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lalanirapp/Documents/Camtasia Screencasts/Sweeps Excel/Downloads/"/>
    </mc:Choice>
  </mc:AlternateContent>
  <xr:revisionPtr revIDLastSave="0" documentId="8_{2F385590-8CB0-0D4D-B8F7-0F4B79D3AB68}" xr6:coauthVersionLast="47" xr6:coauthVersionMax="47" xr10:uidLastSave="{00000000-0000-0000-0000-000000000000}"/>
  <bookViews>
    <workbookView xWindow="3120" yWindow="1120" windowWidth="42860" windowHeight="23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SLtOdBhKDr5NHN+Ij9+QAXPABfcfGrSACTQYQFWVZM="/>
    </ext>
  </extLst>
</workbook>
</file>

<file path=xl/calcChain.xml><?xml version="1.0" encoding="utf-8"?>
<calcChain xmlns="http://schemas.openxmlformats.org/spreadsheetml/2006/main">
  <c r="AZ79" i="1" l="1"/>
  <c r="BA79" i="1" s="1"/>
  <c r="AX79" i="1"/>
  <c r="AY79" i="1" s="1"/>
  <c r="AV79" i="1"/>
  <c r="AW79" i="1" s="1"/>
  <c r="BD79" i="1" s="1"/>
  <c r="AT79" i="1"/>
  <c r="AQ79" i="1"/>
  <c r="AS79" i="1" s="1"/>
  <c r="AP79" i="1"/>
  <c r="AO79" i="1"/>
  <c r="AZ78" i="1"/>
  <c r="BA78" i="1" s="1"/>
  <c r="AX78" i="1"/>
  <c r="AY78" i="1" s="1"/>
  <c r="AV78" i="1"/>
  <c r="AW78" i="1" s="1"/>
  <c r="AU78" i="1"/>
  <c r="AT78" i="1"/>
  <c r="AQ78" i="1"/>
  <c r="AS78" i="1" s="1"/>
  <c r="AP78" i="1"/>
  <c r="AO78" i="1"/>
  <c r="AZ77" i="1"/>
  <c r="BA77" i="1" s="1"/>
  <c r="AX77" i="1"/>
  <c r="AY77" i="1" s="1"/>
  <c r="AV77" i="1"/>
  <c r="AW77" i="1" s="1"/>
  <c r="AT77" i="1"/>
  <c r="AQ77" i="1"/>
  <c r="AU77" i="1" s="1"/>
  <c r="AP77" i="1"/>
  <c r="AO77" i="1"/>
  <c r="AZ76" i="1"/>
  <c r="BA76" i="1" s="1"/>
  <c r="AX76" i="1"/>
  <c r="AY76" i="1" s="1"/>
  <c r="AV76" i="1"/>
  <c r="AW76" i="1" s="1"/>
  <c r="AT76" i="1"/>
  <c r="AQ76" i="1"/>
  <c r="AS76" i="1" s="1"/>
  <c r="AP76" i="1"/>
  <c r="AO76" i="1"/>
  <c r="AZ75" i="1"/>
  <c r="BA75" i="1" s="1"/>
  <c r="AX75" i="1"/>
  <c r="AY75" i="1" s="1"/>
  <c r="AW75" i="1"/>
  <c r="AV75" i="1"/>
  <c r="AU75" i="1"/>
  <c r="AT75" i="1"/>
  <c r="AQ75" i="1"/>
  <c r="AS75" i="1" s="1"/>
  <c r="AP75" i="1"/>
  <c r="AO75" i="1"/>
  <c r="AZ74" i="1"/>
  <c r="BA74" i="1" s="1"/>
  <c r="AY74" i="1"/>
  <c r="AX74" i="1"/>
  <c r="AW74" i="1"/>
  <c r="AV74" i="1"/>
  <c r="AT74" i="1"/>
  <c r="AQ74" i="1"/>
  <c r="AU74" i="1" s="1"/>
  <c r="AP74" i="1"/>
  <c r="AO74" i="1"/>
  <c r="AZ73" i="1"/>
  <c r="BA73" i="1" s="1"/>
  <c r="AY73" i="1"/>
  <c r="AX73" i="1"/>
  <c r="AV73" i="1"/>
  <c r="AW73" i="1" s="1"/>
  <c r="AT73" i="1"/>
  <c r="AQ73" i="1"/>
  <c r="AU73" i="1" s="1"/>
  <c r="AP73" i="1"/>
  <c r="AO73" i="1"/>
  <c r="AZ72" i="1"/>
  <c r="BA72" i="1" s="1"/>
  <c r="AY72" i="1"/>
  <c r="AX72" i="1"/>
  <c r="AV72" i="1"/>
  <c r="AW72" i="1" s="1"/>
  <c r="AU72" i="1"/>
  <c r="AT72" i="1"/>
  <c r="AQ72" i="1"/>
  <c r="AS72" i="1" s="1"/>
  <c r="AP72" i="1"/>
  <c r="AO72" i="1"/>
  <c r="AZ71" i="1"/>
  <c r="BA71" i="1" s="1"/>
  <c r="AX71" i="1"/>
  <c r="AY71" i="1" s="1"/>
  <c r="AV71" i="1"/>
  <c r="AW71" i="1" s="1"/>
  <c r="AT71" i="1"/>
  <c r="AQ71" i="1"/>
  <c r="AS71" i="1" s="1"/>
  <c r="AP71" i="1"/>
  <c r="AO71" i="1"/>
  <c r="BA70" i="1"/>
  <c r="AZ70" i="1"/>
  <c r="AX70" i="1"/>
  <c r="AY70" i="1" s="1"/>
  <c r="AV70" i="1"/>
  <c r="AW70" i="1" s="1"/>
  <c r="AT70" i="1"/>
  <c r="AQ70" i="1"/>
  <c r="AU70" i="1" s="1"/>
  <c r="AP70" i="1"/>
  <c r="AO70" i="1"/>
  <c r="AZ69" i="1"/>
  <c r="BA69" i="1" s="1"/>
  <c r="AX69" i="1"/>
  <c r="AY69" i="1" s="1"/>
  <c r="AV69" i="1"/>
  <c r="AW69" i="1" s="1"/>
  <c r="AT69" i="1"/>
  <c r="AQ69" i="1"/>
  <c r="AU69" i="1" s="1"/>
  <c r="AP69" i="1"/>
  <c r="AO69" i="1"/>
  <c r="AZ68" i="1"/>
  <c r="BA68" i="1" s="1"/>
  <c r="AX68" i="1"/>
  <c r="AY68" i="1" s="1"/>
  <c r="AW68" i="1"/>
  <c r="AV68" i="1"/>
  <c r="AT68" i="1"/>
  <c r="AQ68" i="1"/>
  <c r="AS68" i="1" s="1"/>
  <c r="AP68" i="1"/>
  <c r="AO68" i="1"/>
  <c r="AZ67" i="1"/>
  <c r="BA67" i="1" s="1"/>
  <c r="AX67" i="1"/>
  <c r="AY67" i="1" s="1"/>
  <c r="AV67" i="1"/>
  <c r="AW67" i="1" s="1"/>
  <c r="AT67" i="1"/>
  <c r="AQ67" i="1"/>
  <c r="AS67" i="1" s="1"/>
  <c r="AP67" i="1"/>
  <c r="AO67" i="1"/>
  <c r="AZ21" i="1"/>
  <c r="BA21" i="1" s="1"/>
  <c r="AX21" i="1"/>
  <c r="AY21" i="1" s="1"/>
  <c r="AV21" i="1"/>
  <c r="AW21" i="1" s="1"/>
  <c r="AT21" i="1"/>
  <c r="AQ21" i="1"/>
  <c r="AU21" i="1" s="1"/>
  <c r="AP21" i="1"/>
  <c r="AO21" i="1"/>
  <c r="AZ55" i="1"/>
  <c r="BA55" i="1" s="1"/>
  <c r="AX55" i="1"/>
  <c r="AY55" i="1" s="1"/>
  <c r="AV55" i="1"/>
  <c r="AW55" i="1" s="1"/>
  <c r="AT55" i="1"/>
  <c r="AQ55" i="1"/>
  <c r="AU55" i="1" s="1"/>
  <c r="AP55" i="1"/>
  <c r="AO55" i="1"/>
  <c r="AZ48" i="1"/>
  <c r="BA48" i="1" s="1"/>
  <c r="AX48" i="1"/>
  <c r="AY48" i="1" s="1"/>
  <c r="AV48" i="1"/>
  <c r="AW48" i="1" s="1"/>
  <c r="AT48" i="1"/>
  <c r="AS48" i="1"/>
  <c r="AQ48" i="1"/>
  <c r="AU48" i="1" s="1"/>
  <c r="AP48" i="1"/>
  <c r="AO48" i="1"/>
  <c r="AZ9" i="1"/>
  <c r="BA9" i="1" s="1"/>
  <c r="AX9" i="1"/>
  <c r="AY9" i="1" s="1"/>
  <c r="AV9" i="1"/>
  <c r="AW9" i="1" s="1"/>
  <c r="AT9" i="1"/>
  <c r="AQ9" i="1"/>
  <c r="AS9" i="1" s="1"/>
  <c r="AP9" i="1"/>
  <c r="AO9" i="1"/>
  <c r="AZ14" i="1"/>
  <c r="BA14" i="1" s="1"/>
  <c r="AX14" i="1"/>
  <c r="AY14" i="1" s="1"/>
  <c r="AV14" i="1"/>
  <c r="AW14" i="1" s="1"/>
  <c r="AT14" i="1"/>
  <c r="AQ14" i="1"/>
  <c r="AU14" i="1" s="1"/>
  <c r="AP14" i="1"/>
  <c r="AO14" i="1"/>
  <c r="AZ33" i="1"/>
  <c r="BA33" i="1" s="1"/>
  <c r="AX33" i="1"/>
  <c r="AY33" i="1" s="1"/>
  <c r="AV33" i="1"/>
  <c r="AW33" i="1" s="1"/>
  <c r="AT33" i="1"/>
  <c r="AQ33" i="1"/>
  <c r="AU33" i="1" s="1"/>
  <c r="AP33" i="1"/>
  <c r="AO33" i="1"/>
  <c r="AZ39" i="1"/>
  <c r="BA39" i="1" s="1"/>
  <c r="AX39" i="1"/>
  <c r="AY39" i="1" s="1"/>
  <c r="AV39" i="1"/>
  <c r="AW39" i="1" s="1"/>
  <c r="AT39" i="1"/>
  <c r="AQ39" i="1"/>
  <c r="AS39" i="1" s="1"/>
  <c r="AP39" i="1"/>
  <c r="AO39" i="1"/>
  <c r="AZ29" i="1"/>
  <c r="BA29" i="1" s="1"/>
  <c r="AX29" i="1"/>
  <c r="AY29" i="1" s="1"/>
  <c r="AV29" i="1"/>
  <c r="AW29" i="1" s="1"/>
  <c r="AT29" i="1"/>
  <c r="AQ29" i="1"/>
  <c r="AS29" i="1" s="1"/>
  <c r="AP29" i="1"/>
  <c r="AO29" i="1"/>
  <c r="AZ41" i="1"/>
  <c r="BA41" i="1" s="1"/>
  <c r="AX41" i="1"/>
  <c r="AY41" i="1" s="1"/>
  <c r="AV41" i="1"/>
  <c r="AW41" i="1" s="1"/>
  <c r="AT41" i="1"/>
  <c r="AQ41" i="1"/>
  <c r="AU41" i="1" s="1"/>
  <c r="AP41" i="1"/>
  <c r="AO41" i="1"/>
  <c r="AZ62" i="1"/>
  <c r="BA62" i="1" s="1"/>
  <c r="AX62" i="1"/>
  <c r="AY62" i="1" s="1"/>
  <c r="AV62" i="1"/>
  <c r="AW62" i="1" s="1"/>
  <c r="AT62" i="1"/>
  <c r="AQ62" i="1"/>
  <c r="AU62" i="1" s="1"/>
  <c r="AP62" i="1"/>
  <c r="AO62" i="1"/>
  <c r="AZ59" i="1"/>
  <c r="BA59" i="1" s="1"/>
  <c r="AX59" i="1"/>
  <c r="AY59" i="1" s="1"/>
  <c r="AV59" i="1"/>
  <c r="AW59" i="1" s="1"/>
  <c r="AT59" i="1"/>
  <c r="AQ59" i="1"/>
  <c r="AU59" i="1" s="1"/>
  <c r="AP59" i="1"/>
  <c r="AO59" i="1"/>
  <c r="AZ53" i="1"/>
  <c r="BA53" i="1" s="1"/>
  <c r="AX53" i="1"/>
  <c r="AY53" i="1" s="1"/>
  <c r="AV53" i="1"/>
  <c r="AW53" i="1" s="1"/>
  <c r="AT53" i="1"/>
  <c r="AQ53" i="1"/>
  <c r="AS53" i="1" s="1"/>
  <c r="AP53" i="1"/>
  <c r="AO53" i="1"/>
  <c r="AZ38" i="1"/>
  <c r="BA38" i="1" s="1"/>
  <c r="AX38" i="1"/>
  <c r="AY38" i="1" s="1"/>
  <c r="AV38" i="1"/>
  <c r="AW38" i="1" s="1"/>
  <c r="AU38" i="1"/>
  <c r="AT38" i="1"/>
  <c r="AQ38" i="1"/>
  <c r="AS38" i="1" s="1"/>
  <c r="AP38" i="1"/>
  <c r="AO38" i="1"/>
  <c r="AZ52" i="1"/>
  <c r="BA52" i="1" s="1"/>
  <c r="AX52" i="1"/>
  <c r="AY52" i="1" s="1"/>
  <c r="AV52" i="1"/>
  <c r="AW52" i="1" s="1"/>
  <c r="AT52" i="1"/>
  <c r="AQ52" i="1"/>
  <c r="AU52" i="1" s="1"/>
  <c r="AP52" i="1"/>
  <c r="AO52" i="1"/>
  <c r="AZ4" i="1"/>
  <c r="BA4" i="1" s="1"/>
  <c r="AX4" i="1"/>
  <c r="AY4" i="1" s="1"/>
  <c r="AV4" i="1"/>
  <c r="AW4" i="1" s="1"/>
  <c r="AT4" i="1"/>
  <c r="AQ4" i="1"/>
  <c r="AS4" i="1" s="1"/>
  <c r="AP4" i="1"/>
  <c r="AO4" i="1"/>
  <c r="AZ13" i="1"/>
  <c r="BA13" i="1" s="1"/>
  <c r="AX13" i="1"/>
  <c r="AY13" i="1" s="1"/>
  <c r="AV13" i="1"/>
  <c r="AW13" i="1" s="1"/>
  <c r="AT13" i="1"/>
  <c r="AQ13" i="1"/>
  <c r="AU13" i="1" s="1"/>
  <c r="AP13" i="1"/>
  <c r="AO13" i="1"/>
  <c r="AZ30" i="1"/>
  <c r="BA30" i="1" s="1"/>
  <c r="AX30" i="1"/>
  <c r="AY30" i="1" s="1"/>
  <c r="AV30" i="1"/>
  <c r="AW30" i="1" s="1"/>
  <c r="AT30" i="1"/>
  <c r="AQ30" i="1"/>
  <c r="AU30" i="1" s="1"/>
  <c r="AP30" i="1"/>
  <c r="AO30" i="1"/>
  <c r="AZ57" i="1"/>
  <c r="BA57" i="1" s="1"/>
  <c r="AX57" i="1"/>
  <c r="AY57" i="1" s="1"/>
  <c r="AV57" i="1"/>
  <c r="AW57" i="1" s="1"/>
  <c r="AT57" i="1"/>
  <c r="AQ57" i="1"/>
  <c r="AU57" i="1" s="1"/>
  <c r="AP57" i="1"/>
  <c r="AO57" i="1"/>
  <c r="AZ7" i="1"/>
  <c r="BA7" i="1" s="1"/>
  <c r="AX7" i="1"/>
  <c r="AY7" i="1" s="1"/>
  <c r="AV7" i="1"/>
  <c r="AW7" i="1" s="1"/>
  <c r="AT7" i="1"/>
  <c r="AQ7" i="1"/>
  <c r="AU7" i="1" s="1"/>
  <c r="AP7" i="1"/>
  <c r="AO7" i="1"/>
  <c r="AZ61" i="1"/>
  <c r="BA61" i="1" s="1"/>
  <c r="AX61" i="1"/>
  <c r="AY61" i="1" s="1"/>
  <c r="AV61" i="1"/>
  <c r="AW61" i="1" s="1"/>
  <c r="AT61" i="1"/>
  <c r="AQ61" i="1"/>
  <c r="AS61" i="1" s="1"/>
  <c r="AP61" i="1"/>
  <c r="AO61" i="1"/>
  <c r="AZ63" i="1"/>
  <c r="BA63" i="1" s="1"/>
  <c r="AX63" i="1"/>
  <c r="AY63" i="1" s="1"/>
  <c r="AV63" i="1"/>
  <c r="AW63" i="1" s="1"/>
  <c r="AT63" i="1"/>
  <c r="AQ63" i="1"/>
  <c r="AS63" i="1" s="1"/>
  <c r="AP63" i="1"/>
  <c r="AO63" i="1"/>
  <c r="AZ46" i="1"/>
  <c r="BA46" i="1" s="1"/>
  <c r="AX46" i="1"/>
  <c r="AY46" i="1" s="1"/>
  <c r="AV46" i="1"/>
  <c r="AW46" i="1" s="1"/>
  <c r="AT46" i="1"/>
  <c r="AQ46" i="1"/>
  <c r="AU46" i="1" s="1"/>
  <c r="AP46" i="1"/>
  <c r="AO46" i="1"/>
  <c r="AZ45" i="1"/>
  <c r="BA45" i="1" s="1"/>
  <c r="AX45" i="1"/>
  <c r="AY45" i="1" s="1"/>
  <c r="AV45" i="1"/>
  <c r="AW45" i="1" s="1"/>
  <c r="AT45" i="1"/>
  <c r="AQ45" i="1"/>
  <c r="AS45" i="1" s="1"/>
  <c r="AP45" i="1"/>
  <c r="AO45" i="1"/>
  <c r="AZ5" i="1"/>
  <c r="BA5" i="1" s="1"/>
  <c r="AX5" i="1"/>
  <c r="AY5" i="1" s="1"/>
  <c r="AV5" i="1"/>
  <c r="AW5" i="1" s="1"/>
  <c r="AT5" i="1"/>
  <c r="AQ5" i="1"/>
  <c r="AS5" i="1" s="1"/>
  <c r="AP5" i="1"/>
  <c r="AO5" i="1"/>
  <c r="AZ23" i="1"/>
  <c r="BA23" i="1" s="1"/>
  <c r="AX23" i="1"/>
  <c r="AY23" i="1" s="1"/>
  <c r="AV23" i="1"/>
  <c r="AW23" i="1" s="1"/>
  <c r="AT23" i="1"/>
  <c r="AQ23" i="1"/>
  <c r="AU23" i="1" s="1"/>
  <c r="AP23" i="1"/>
  <c r="AO23" i="1"/>
  <c r="AZ11" i="1"/>
  <c r="BA11" i="1" s="1"/>
  <c r="AX11" i="1"/>
  <c r="AY11" i="1" s="1"/>
  <c r="AV11" i="1"/>
  <c r="AW11" i="1" s="1"/>
  <c r="AT11" i="1"/>
  <c r="AQ11" i="1"/>
  <c r="AU11" i="1" s="1"/>
  <c r="AP11" i="1"/>
  <c r="AO11" i="1"/>
  <c r="AZ35" i="1"/>
  <c r="BA35" i="1" s="1"/>
  <c r="AX35" i="1"/>
  <c r="AY35" i="1" s="1"/>
  <c r="AV35" i="1"/>
  <c r="AW35" i="1" s="1"/>
  <c r="AT35" i="1"/>
  <c r="AQ35" i="1"/>
  <c r="AS35" i="1" s="1"/>
  <c r="AP35" i="1"/>
  <c r="AO35" i="1"/>
  <c r="AZ58" i="1"/>
  <c r="BA58" i="1" s="1"/>
  <c r="AX58" i="1"/>
  <c r="AY58" i="1" s="1"/>
  <c r="AV58" i="1"/>
  <c r="AW58" i="1" s="1"/>
  <c r="AT58" i="1"/>
  <c r="AQ58" i="1"/>
  <c r="AS58" i="1" s="1"/>
  <c r="AP58" i="1"/>
  <c r="AO58" i="1"/>
  <c r="AZ20" i="1"/>
  <c r="BA20" i="1" s="1"/>
  <c r="AX20" i="1"/>
  <c r="AY20" i="1" s="1"/>
  <c r="AV20" i="1"/>
  <c r="AW20" i="1" s="1"/>
  <c r="AT20" i="1"/>
  <c r="AQ20" i="1"/>
  <c r="AU20" i="1" s="1"/>
  <c r="AP20" i="1"/>
  <c r="AO20" i="1"/>
  <c r="AZ50" i="1"/>
  <c r="BA50" i="1" s="1"/>
  <c r="AX50" i="1"/>
  <c r="AY50" i="1" s="1"/>
  <c r="AV50" i="1"/>
  <c r="AW50" i="1" s="1"/>
  <c r="AT50" i="1"/>
  <c r="AQ50" i="1"/>
  <c r="AS50" i="1" s="1"/>
  <c r="AP50" i="1"/>
  <c r="AO50" i="1"/>
  <c r="AZ65" i="1"/>
  <c r="BA65" i="1" s="1"/>
  <c r="AX65" i="1"/>
  <c r="AY65" i="1" s="1"/>
  <c r="AV65" i="1"/>
  <c r="AW65" i="1" s="1"/>
  <c r="AT65" i="1"/>
  <c r="AQ65" i="1"/>
  <c r="AS65" i="1" s="1"/>
  <c r="AP65" i="1"/>
  <c r="AO65" i="1"/>
  <c r="AZ15" i="1"/>
  <c r="BA15" i="1" s="1"/>
  <c r="AX15" i="1"/>
  <c r="AY15" i="1" s="1"/>
  <c r="AV15" i="1"/>
  <c r="AW15" i="1" s="1"/>
  <c r="AT15" i="1"/>
  <c r="AQ15" i="1"/>
  <c r="AS15" i="1" s="1"/>
  <c r="AP15" i="1"/>
  <c r="AO15" i="1"/>
  <c r="AZ44" i="1"/>
  <c r="BA44" i="1" s="1"/>
  <c r="AX44" i="1"/>
  <c r="AY44" i="1" s="1"/>
  <c r="AV44" i="1"/>
  <c r="AW44" i="1" s="1"/>
  <c r="AT44" i="1"/>
  <c r="AQ44" i="1"/>
  <c r="AU44" i="1" s="1"/>
  <c r="AP44" i="1"/>
  <c r="AO44" i="1"/>
  <c r="AZ43" i="1"/>
  <c r="BA43" i="1" s="1"/>
  <c r="AX43" i="1"/>
  <c r="AY43" i="1" s="1"/>
  <c r="AV43" i="1"/>
  <c r="AW43" i="1" s="1"/>
  <c r="AT43" i="1"/>
  <c r="AQ43" i="1"/>
  <c r="AU43" i="1" s="1"/>
  <c r="AP43" i="1"/>
  <c r="AO43" i="1"/>
  <c r="AZ6" i="1"/>
  <c r="BA6" i="1" s="1"/>
  <c r="AX6" i="1"/>
  <c r="AY6" i="1" s="1"/>
  <c r="AV6" i="1"/>
  <c r="AW6" i="1" s="1"/>
  <c r="AT6" i="1"/>
  <c r="AQ6" i="1"/>
  <c r="AS6" i="1" s="1"/>
  <c r="AP6" i="1"/>
  <c r="AO6" i="1"/>
  <c r="AZ36" i="1"/>
  <c r="BA36" i="1" s="1"/>
  <c r="AX36" i="1"/>
  <c r="AY36" i="1" s="1"/>
  <c r="AV36" i="1"/>
  <c r="AW36" i="1" s="1"/>
  <c r="AT36" i="1"/>
  <c r="AQ36" i="1"/>
  <c r="AS36" i="1" s="1"/>
  <c r="AP36" i="1"/>
  <c r="AO36" i="1"/>
  <c r="AZ22" i="1"/>
  <c r="BA22" i="1" s="1"/>
  <c r="AX22" i="1"/>
  <c r="AY22" i="1" s="1"/>
  <c r="AV22" i="1"/>
  <c r="AW22" i="1" s="1"/>
  <c r="AT22" i="1"/>
  <c r="AQ22" i="1"/>
  <c r="AS22" i="1" s="1"/>
  <c r="AP22" i="1"/>
  <c r="AO22" i="1"/>
  <c r="AZ51" i="1"/>
  <c r="BA51" i="1" s="1"/>
  <c r="AX51" i="1"/>
  <c r="AY51" i="1" s="1"/>
  <c r="AV51" i="1"/>
  <c r="AW51" i="1" s="1"/>
  <c r="AT51" i="1"/>
  <c r="AQ51" i="1"/>
  <c r="AU51" i="1" s="1"/>
  <c r="AP51" i="1"/>
  <c r="AO51" i="1"/>
  <c r="AZ32" i="1"/>
  <c r="BA32" i="1" s="1"/>
  <c r="AX32" i="1"/>
  <c r="AY32" i="1" s="1"/>
  <c r="AV32" i="1"/>
  <c r="AW32" i="1" s="1"/>
  <c r="AT32" i="1"/>
  <c r="AQ32" i="1"/>
  <c r="AS32" i="1" s="1"/>
  <c r="AP32" i="1"/>
  <c r="AO32" i="1"/>
  <c r="AZ34" i="1"/>
  <c r="BA34" i="1" s="1"/>
  <c r="AX34" i="1"/>
  <c r="AY34" i="1" s="1"/>
  <c r="AV34" i="1"/>
  <c r="AW34" i="1" s="1"/>
  <c r="AT34" i="1"/>
  <c r="AQ34" i="1"/>
  <c r="AS34" i="1" s="1"/>
  <c r="AP34" i="1"/>
  <c r="AO34" i="1"/>
  <c r="AZ47" i="1"/>
  <c r="BA47" i="1" s="1"/>
  <c r="AX47" i="1"/>
  <c r="AY47" i="1" s="1"/>
  <c r="AV47" i="1"/>
  <c r="AW47" i="1" s="1"/>
  <c r="AT47" i="1"/>
  <c r="AQ47" i="1"/>
  <c r="AU47" i="1" s="1"/>
  <c r="AP47" i="1"/>
  <c r="AO47" i="1"/>
  <c r="AZ25" i="1"/>
  <c r="BA25" i="1" s="1"/>
  <c r="AX25" i="1"/>
  <c r="AY25" i="1" s="1"/>
  <c r="AV25" i="1"/>
  <c r="AW25" i="1" s="1"/>
  <c r="AT25" i="1"/>
  <c r="AQ25" i="1"/>
  <c r="AU25" i="1" s="1"/>
  <c r="AP25" i="1"/>
  <c r="AO25" i="1"/>
  <c r="AZ16" i="1"/>
  <c r="BA16" i="1" s="1"/>
  <c r="AX16" i="1"/>
  <c r="AY16" i="1" s="1"/>
  <c r="AV16" i="1"/>
  <c r="AW16" i="1" s="1"/>
  <c r="AT16" i="1"/>
  <c r="AQ16" i="1"/>
  <c r="AS16" i="1" s="1"/>
  <c r="AP16" i="1"/>
  <c r="AZ28" i="1"/>
  <c r="BA28" i="1" s="1"/>
  <c r="AX28" i="1"/>
  <c r="AY28" i="1" s="1"/>
  <c r="AV28" i="1"/>
  <c r="AW28" i="1" s="1"/>
  <c r="AT28" i="1"/>
  <c r="AQ28" i="1"/>
  <c r="AS28" i="1" s="1"/>
  <c r="AP28" i="1"/>
  <c r="AO28" i="1"/>
  <c r="AZ40" i="1"/>
  <c r="BA40" i="1" s="1"/>
  <c r="AX40" i="1"/>
  <c r="AY40" i="1" s="1"/>
  <c r="AV40" i="1"/>
  <c r="AW40" i="1" s="1"/>
  <c r="AT40" i="1"/>
  <c r="AQ40" i="1"/>
  <c r="AS40" i="1" s="1"/>
  <c r="AP40" i="1"/>
  <c r="AO40" i="1"/>
  <c r="AZ31" i="1"/>
  <c r="BA31" i="1" s="1"/>
  <c r="AX31" i="1"/>
  <c r="AY31" i="1" s="1"/>
  <c r="AV31" i="1"/>
  <c r="AW31" i="1" s="1"/>
  <c r="AT31" i="1"/>
  <c r="AQ31" i="1"/>
  <c r="AU31" i="1" s="1"/>
  <c r="AP31" i="1"/>
  <c r="AO31" i="1"/>
  <c r="AZ18" i="1"/>
  <c r="BA18" i="1" s="1"/>
  <c r="AX18" i="1"/>
  <c r="AY18" i="1" s="1"/>
  <c r="AV18" i="1"/>
  <c r="AW18" i="1" s="1"/>
  <c r="AT18" i="1"/>
  <c r="AQ18" i="1"/>
  <c r="AS18" i="1" s="1"/>
  <c r="AP18" i="1"/>
  <c r="AO18" i="1"/>
  <c r="AZ12" i="1"/>
  <c r="BA12" i="1" s="1"/>
  <c r="AX12" i="1"/>
  <c r="AY12" i="1" s="1"/>
  <c r="AV12" i="1"/>
  <c r="AW12" i="1" s="1"/>
  <c r="AU12" i="1"/>
  <c r="AT12" i="1"/>
  <c r="AQ12" i="1"/>
  <c r="AS12" i="1" s="1"/>
  <c r="AP12" i="1"/>
  <c r="AO12" i="1"/>
  <c r="AZ17" i="1"/>
  <c r="BA17" i="1" s="1"/>
  <c r="AX17" i="1"/>
  <c r="AY17" i="1" s="1"/>
  <c r="AV17" i="1"/>
  <c r="AW17" i="1" s="1"/>
  <c r="BD17" i="1" s="1"/>
  <c r="AT17" i="1"/>
  <c r="AQ17" i="1"/>
  <c r="AS17" i="1" s="1"/>
  <c r="AP17" i="1"/>
  <c r="AO17" i="1"/>
  <c r="AZ37" i="1"/>
  <c r="BA37" i="1" s="1"/>
  <c r="AX37" i="1"/>
  <c r="AY37" i="1" s="1"/>
  <c r="AV37" i="1"/>
  <c r="AW37" i="1" s="1"/>
  <c r="AU37" i="1"/>
  <c r="AT37" i="1"/>
  <c r="AQ37" i="1"/>
  <c r="AS37" i="1" s="1"/>
  <c r="AP37" i="1"/>
  <c r="AO37" i="1"/>
  <c r="AZ10" i="1"/>
  <c r="BA10" i="1" s="1"/>
  <c r="AX10" i="1"/>
  <c r="AY10" i="1" s="1"/>
  <c r="AV10" i="1"/>
  <c r="AW10" i="1" s="1"/>
  <c r="AT10" i="1"/>
  <c r="AQ10" i="1"/>
  <c r="AU10" i="1" s="1"/>
  <c r="AP10" i="1"/>
  <c r="AO10" i="1"/>
  <c r="AZ60" i="1"/>
  <c r="BA60" i="1" s="1"/>
  <c r="AX60" i="1"/>
  <c r="AY60" i="1" s="1"/>
  <c r="AV60" i="1"/>
  <c r="AW60" i="1" s="1"/>
  <c r="BD60" i="1" s="1"/>
  <c r="AT60" i="1"/>
  <c r="AQ60" i="1"/>
  <c r="AS60" i="1" s="1"/>
  <c r="AP60" i="1"/>
  <c r="AO60" i="1"/>
  <c r="AZ42" i="1"/>
  <c r="BA42" i="1" s="1"/>
  <c r="AX42" i="1"/>
  <c r="AY42" i="1" s="1"/>
  <c r="AV42" i="1"/>
  <c r="AW42" i="1" s="1"/>
  <c r="AT42" i="1"/>
  <c r="AQ42" i="1"/>
  <c r="AS42" i="1" s="1"/>
  <c r="AP42" i="1"/>
  <c r="AO42" i="1"/>
  <c r="AZ54" i="1"/>
  <c r="BA54" i="1" s="1"/>
  <c r="AX54" i="1"/>
  <c r="AY54" i="1" s="1"/>
  <c r="AV54" i="1"/>
  <c r="AW54" i="1" s="1"/>
  <c r="BD54" i="1" s="1"/>
  <c r="AT54" i="1"/>
  <c r="AQ54" i="1"/>
  <c r="AU54" i="1" s="1"/>
  <c r="AP54" i="1"/>
  <c r="AO54" i="1"/>
  <c r="AZ56" i="1"/>
  <c r="BA56" i="1" s="1"/>
  <c r="AX56" i="1"/>
  <c r="AY56" i="1" s="1"/>
  <c r="AV56" i="1"/>
  <c r="AW56" i="1" s="1"/>
  <c r="AT56" i="1"/>
  <c r="AQ56" i="1"/>
  <c r="AS56" i="1" s="1"/>
  <c r="AP56" i="1"/>
  <c r="AO56" i="1"/>
  <c r="AZ19" i="1"/>
  <c r="BA19" i="1" s="1"/>
  <c r="AX19" i="1"/>
  <c r="AY19" i="1" s="1"/>
  <c r="AV19" i="1"/>
  <c r="AW19" i="1" s="1"/>
  <c r="AT19" i="1"/>
  <c r="AQ19" i="1"/>
  <c r="AU19" i="1" s="1"/>
  <c r="AP19" i="1"/>
  <c r="AO19" i="1"/>
  <c r="AZ66" i="1"/>
  <c r="BA66" i="1" s="1"/>
  <c r="AX66" i="1"/>
  <c r="AY66" i="1" s="1"/>
  <c r="AV66" i="1"/>
  <c r="AW66" i="1" s="1"/>
  <c r="AT66" i="1"/>
  <c r="AQ66" i="1"/>
  <c r="AS66" i="1" s="1"/>
  <c r="AP66" i="1"/>
  <c r="AO66" i="1"/>
  <c r="AZ49" i="1"/>
  <c r="BA49" i="1" s="1"/>
  <c r="AX49" i="1"/>
  <c r="AY49" i="1" s="1"/>
  <c r="AV49" i="1"/>
  <c r="AW49" i="1" s="1"/>
  <c r="AT49" i="1"/>
  <c r="AQ49" i="1"/>
  <c r="AU49" i="1" s="1"/>
  <c r="AP49" i="1"/>
  <c r="AO49" i="1"/>
  <c r="AZ26" i="1"/>
  <c r="BA26" i="1" s="1"/>
  <c r="AX26" i="1"/>
  <c r="AY26" i="1" s="1"/>
  <c r="AV26" i="1"/>
  <c r="AW26" i="1" s="1"/>
  <c r="AT26" i="1"/>
  <c r="AQ26" i="1"/>
  <c r="AU26" i="1" s="1"/>
  <c r="AP26" i="1"/>
  <c r="AO26" i="1"/>
  <c r="AZ64" i="1"/>
  <c r="BA64" i="1" s="1"/>
  <c r="AX64" i="1"/>
  <c r="AY64" i="1" s="1"/>
  <c r="AV64" i="1"/>
  <c r="AW64" i="1" s="1"/>
  <c r="AT64" i="1"/>
  <c r="AQ64" i="1"/>
  <c r="AS64" i="1" s="1"/>
  <c r="AP64" i="1"/>
  <c r="AO64" i="1"/>
  <c r="AZ8" i="1"/>
  <c r="BA8" i="1" s="1"/>
  <c r="AX8" i="1"/>
  <c r="AY8" i="1" s="1"/>
  <c r="AV8" i="1"/>
  <c r="AW8" i="1" s="1"/>
  <c r="AT8" i="1"/>
  <c r="AQ8" i="1"/>
  <c r="AU8" i="1" s="1"/>
  <c r="AP8" i="1"/>
  <c r="AO8" i="1"/>
  <c r="AZ27" i="1"/>
  <c r="BA27" i="1" s="1"/>
  <c r="AX27" i="1"/>
  <c r="AY27" i="1" s="1"/>
  <c r="AV27" i="1"/>
  <c r="AW27" i="1" s="1"/>
  <c r="AT27" i="1"/>
  <c r="AQ27" i="1"/>
  <c r="AS27" i="1" s="1"/>
  <c r="AP27" i="1"/>
  <c r="AO27" i="1"/>
  <c r="AZ24" i="1"/>
  <c r="BA24" i="1" s="1"/>
  <c r="AX24" i="1"/>
  <c r="AY24" i="1" s="1"/>
  <c r="AV24" i="1"/>
  <c r="AW24" i="1" s="1"/>
  <c r="AT24" i="1"/>
  <c r="AQ24" i="1"/>
  <c r="AS24" i="1" s="1"/>
  <c r="AP24" i="1"/>
  <c r="AO24" i="1"/>
  <c r="BC1" i="1"/>
  <c r="BB1" i="1"/>
  <c r="BD32" i="1" l="1"/>
  <c r="AU6" i="1"/>
  <c r="BD11" i="1"/>
  <c r="AU42" i="1"/>
  <c r="AU60" i="1"/>
  <c r="AU22" i="1"/>
  <c r="AU56" i="1"/>
  <c r="BD38" i="1"/>
  <c r="AU24" i="1"/>
  <c r="AU27" i="1"/>
  <c r="BD73" i="1"/>
  <c r="AS70" i="1"/>
  <c r="AU63" i="1"/>
  <c r="AU5" i="1"/>
  <c r="AU45" i="1"/>
  <c r="AS59" i="1"/>
  <c r="AU68" i="1"/>
  <c r="BD23" i="1"/>
  <c r="BD56" i="1"/>
  <c r="AS7" i="1"/>
  <c r="AU4" i="1"/>
  <c r="BD62" i="1"/>
  <c r="BD41" i="1"/>
  <c r="AU29" i="1"/>
  <c r="AU39" i="1"/>
  <c r="AS20" i="1"/>
  <c r="AS49" i="1"/>
  <c r="BD65" i="1"/>
  <c r="AU67" i="1"/>
  <c r="AU64" i="1"/>
  <c r="BD25" i="1"/>
  <c r="AU34" i="1"/>
  <c r="AU32" i="1"/>
  <c r="BA1" i="1"/>
  <c r="BD6" i="1"/>
  <c r="AU15" i="1"/>
  <c r="BD19" i="1"/>
  <c r="BD40" i="1"/>
  <c r="AU16" i="1"/>
  <c r="BD20" i="1"/>
  <c r="BD58" i="1"/>
  <c r="AU35" i="1"/>
  <c r="BD53" i="1"/>
  <c r="BD68" i="1"/>
  <c r="BD70" i="1"/>
  <c r="BD71" i="1"/>
  <c r="BD75" i="1"/>
  <c r="AS19" i="1"/>
  <c r="AU18" i="1"/>
  <c r="AU65" i="1"/>
  <c r="BD28" i="1"/>
  <c r="BD16" i="1"/>
  <c r="BD35" i="1"/>
  <c r="BD59" i="1"/>
  <c r="AS14" i="1"/>
  <c r="BD72" i="1"/>
  <c r="BD47" i="1"/>
  <c r="BD42" i="1"/>
  <c r="BD10" i="1"/>
  <c r="BD34" i="1"/>
  <c r="BD51" i="1"/>
  <c r="BD5" i="1"/>
  <c r="BD46" i="1"/>
  <c r="BD29" i="1"/>
  <c r="BD33" i="1"/>
  <c r="BD22" i="1"/>
  <c r="BD36" i="1"/>
  <c r="BD45" i="1"/>
  <c r="BD63" i="1"/>
  <c r="BD61" i="1"/>
  <c r="BD39" i="1"/>
  <c r="BD14" i="1"/>
  <c r="BD9" i="1"/>
  <c r="BD12" i="1"/>
  <c r="BD7" i="1"/>
  <c r="BD48" i="1"/>
  <c r="BD74" i="1"/>
  <c r="BD37" i="1"/>
  <c r="AU40" i="1"/>
  <c r="AU28" i="1"/>
  <c r="BD27" i="1"/>
  <c r="BD8" i="1"/>
  <c r="BD26" i="1"/>
  <c r="BD43" i="1"/>
  <c r="BD44" i="1"/>
  <c r="BD57" i="1"/>
  <c r="BD30" i="1"/>
  <c r="BD13" i="1"/>
  <c r="BD52" i="1"/>
  <c r="BD55" i="1"/>
  <c r="BD21" i="1"/>
  <c r="BD76" i="1"/>
  <c r="BD77" i="1"/>
  <c r="BD78" i="1"/>
  <c r="BD24" i="1"/>
  <c r="AW1" i="1"/>
  <c r="AY1" i="1"/>
  <c r="BD64" i="1"/>
  <c r="BD49" i="1"/>
  <c r="BD66" i="1"/>
  <c r="BD18" i="1"/>
  <c r="BD31" i="1"/>
  <c r="BD15" i="1"/>
  <c r="BD50" i="1"/>
  <c r="BD4" i="1"/>
  <c r="BD67" i="1"/>
  <c r="BD69" i="1"/>
  <c r="AS10" i="1"/>
  <c r="AS51" i="1"/>
  <c r="AS47" i="1"/>
  <c r="AS23" i="1"/>
  <c r="AU66" i="1"/>
  <c r="AU17" i="1"/>
  <c r="AS25" i="1"/>
  <c r="AU36" i="1"/>
  <c r="AS43" i="1"/>
  <c r="AU58" i="1"/>
  <c r="AS11" i="1"/>
  <c r="AU61" i="1"/>
  <c r="AS57" i="1"/>
  <c r="AU53" i="1"/>
  <c r="AS62" i="1"/>
  <c r="AU9" i="1"/>
  <c r="AS55" i="1"/>
  <c r="AU71" i="1"/>
  <c r="AS73" i="1"/>
  <c r="AU79" i="1"/>
  <c r="AU76" i="1"/>
  <c r="AS8" i="1"/>
  <c r="AS13" i="1"/>
  <c r="AS26" i="1"/>
  <c r="AS46" i="1"/>
  <c r="AS52" i="1"/>
  <c r="AS33" i="1"/>
  <c r="AS69" i="1"/>
  <c r="AS77" i="1"/>
  <c r="AS30" i="1"/>
  <c r="AS41" i="1"/>
  <c r="AS21" i="1"/>
  <c r="AS74" i="1"/>
  <c r="AS31" i="1"/>
  <c r="AS44" i="1"/>
  <c r="AU50" i="1"/>
  <c r="AS54" i="1"/>
  <c r="AU1" i="1" l="1"/>
  <c r="BD1" i="1"/>
</calcChain>
</file>

<file path=xl/sharedStrings.xml><?xml version="1.0" encoding="utf-8"?>
<sst xmlns="http://schemas.openxmlformats.org/spreadsheetml/2006/main" count="167" uniqueCount="86">
  <si>
    <t>Input</t>
  </si>
  <si>
    <t>H O L E</t>
  </si>
  <si>
    <t>P U T T S</t>
  </si>
  <si>
    <t>Calc</t>
  </si>
  <si>
    <t>Name</t>
  </si>
  <si>
    <t>2023 Date</t>
  </si>
  <si>
    <t>Week
No</t>
  </si>
  <si>
    <t>Event</t>
  </si>
  <si>
    <t>X
Out?</t>
  </si>
  <si>
    <t>Total Putts</t>
  </si>
  <si>
    <t>Gross</t>
  </si>
  <si>
    <t>Hdcp</t>
  </si>
  <si>
    <t>Net</t>
  </si>
  <si>
    <t>Flight</t>
  </si>
  <si>
    <t>Days Played / Sweeps Collected</t>
  </si>
  <si>
    <t>Eagle
 $3</t>
  </si>
  <si>
    <t>Birdie
 $3</t>
  </si>
  <si>
    <t>Chip In
 $2</t>
  </si>
  <si>
    <t>Game Winner</t>
  </si>
  <si>
    <t>Sweeps Winner</t>
  </si>
  <si>
    <t>Total</t>
  </si>
  <si>
    <t>Low Net</t>
  </si>
  <si>
    <t>Eldridge, Nadine</t>
  </si>
  <si>
    <t>Frank, Kate</t>
  </si>
  <si>
    <t>Platt, Misty</t>
  </si>
  <si>
    <t>Baxter, Elaine</t>
  </si>
  <si>
    <t>Valdez, Blanca</t>
  </si>
  <si>
    <t>Finley, Barbara</t>
  </si>
  <si>
    <t>Matthews, Rene</t>
  </si>
  <si>
    <t>Waters, Olivia</t>
  </si>
  <si>
    <t>Deleon, Jeanette</t>
  </si>
  <si>
    <t>Powers, Graciela</t>
  </si>
  <si>
    <t>Nolan, Shelley</t>
  </si>
  <si>
    <t>Lawrence, Janice</t>
  </si>
  <si>
    <t>Seymour, Ellen</t>
  </si>
  <si>
    <t>Bowman, Alexandra</t>
  </si>
  <si>
    <t>Jennings, Marissa</t>
  </si>
  <si>
    <t>Collier, Marcy</t>
  </si>
  <si>
    <t>Byers, Ana</t>
  </si>
  <si>
    <t>Dalton, Helen</t>
  </si>
  <si>
    <t>Hamilton, Janis</t>
  </si>
  <si>
    <t>Kim, Kay</t>
  </si>
  <si>
    <t>Gallagher, Maryann</t>
  </si>
  <si>
    <t>Charles, Pamela</t>
  </si>
  <si>
    <t>Fields, Candy</t>
  </si>
  <si>
    <t>Lyons, Regina</t>
  </si>
  <si>
    <t>Hobbs, Carolina</t>
  </si>
  <si>
    <t>Hays, Faith</t>
  </si>
  <si>
    <t>McCabe, Violet</t>
  </si>
  <si>
    <t>Downs, Rose</t>
  </si>
  <si>
    <t>Ibarra, Cherie</t>
  </si>
  <si>
    <t>Ball, Jody</t>
  </si>
  <si>
    <t>Leach, Jessie</t>
  </si>
  <si>
    <t>Levine, Frances</t>
  </si>
  <si>
    <t>Chambers, Nora</t>
  </si>
  <si>
    <t>Wade, Myra</t>
  </si>
  <si>
    <t>Maxwell, Roberta</t>
  </si>
  <si>
    <t>Dickson, Judith</t>
  </si>
  <si>
    <t>Rowland, Jacqueline</t>
  </si>
  <si>
    <t>Huff, Trisha</t>
  </si>
  <si>
    <t>Brown, Frankie</t>
  </si>
  <si>
    <t>Edwards, Iris</t>
  </si>
  <si>
    <t>Aguirre, Nell</t>
  </si>
  <si>
    <t>Little, Kelly</t>
  </si>
  <si>
    <t>Lowry, Ruth</t>
  </si>
  <si>
    <t>Travis, Sherry</t>
  </si>
  <si>
    <t>Simon, Lynn</t>
  </si>
  <si>
    <t>Barlow, Dana</t>
  </si>
  <si>
    <t>Raymond, Emily</t>
  </si>
  <si>
    <t>Graham, Felicia</t>
  </si>
  <si>
    <t>Calderon, Joanne</t>
  </si>
  <si>
    <t>Abbott, Jamie</t>
  </si>
  <si>
    <t>Melton, Donna</t>
  </si>
  <si>
    <t>Jensen, Marina</t>
  </si>
  <si>
    <t>Merritt, Brittany</t>
  </si>
  <si>
    <t>Rubio, Janice</t>
  </si>
  <si>
    <t>Stevenson, Lucille</t>
  </si>
  <si>
    <t>Klein, Traci</t>
  </si>
  <si>
    <t>Gillespie, Ginger</t>
  </si>
  <si>
    <t>Jordan, Bethany</t>
  </si>
  <si>
    <t>Hendricks, Katrina</t>
  </si>
  <si>
    <t>Carney, Aida</t>
  </si>
  <si>
    <t>Bond, Olivia</t>
  </si>
  <si>
    <t>Maloney, Teri</t>
  </si>
  <si>
    <t>Dillon, Leslie</t>
  </si>
  <si>
    <t>Wiley, Gail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</si>
</sst>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2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2"/>
      <name val="Calibri"/>
      <family val="2"/>
    </font>
    <font>
      <i/>
      <sz val="12"/>
      <color rgb="FF00B0F0"/>
      <name val="Calibri"/>
      <family val="2"/>
    </font>
    <font>
      <sz val="14"/>
      <color theme="1"/>
      <name val="Helvetica Neue"/>
      <family val="2"/>
    </font>
    <font>
      <sz val="11"/>
      <color theme="1"/>
      <name val="Helvetica Neue"/>
      <family val="2"/>
    </font>
    <font>
      <sz val="14"/>
      <color theme="1"/>
      <name val="Arial"/>
      <family val="2"/>
    </font>
    <font>
      <sz val="10"/>
      <color theme="1"/>
      <name val="Helvetica Neue"/>
      <family val="2"/>
    </font>
    <font>
      <sz val="12"/>
      <color theme="1"/>
      <name val="Helvetica Neue"/>
      <family val="2"/>
    </font>
    <font>
      <sz val="8"/>
      <color theme="1"/>
      <name val="Helvetica Neue"/>
      <family val="2"/>
    </font>
    <font>
      <b/>
      <sz val="14"/>
      <color theme="1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7CAAC"/>
          <bgColor rgb="FFF7CAA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99"/>
  <sheetViews>
    <sheetView tabSelected="1" zoomScale="134" zoomScaleNormal="134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ColWidth="11.1640625" defaultRowHeight="15" customHeight="1" x14ac:dyDescent="0.2"/>
  <cols>
    <col min="1" max="1" width="23" customWidth="1"/>
    <col min="2" max="2" width="8.1640625" customWidth="1"/>
    <col min="3" max="3" width="6.5" customWidth="1"/>
    <col min="4" max="4" width="8.83203125" customWidth="1"/>
    <col min="5" max="13" width="5.83203125" customWidth="1"/>
    <col min="14" max="22" width="5.83203125" hidden="1" customWidth="1"/>
    <col min="23" max="31" width="5.83203125" customWidth="1"/>
    <col min="32" max="40" width="5.83203125" hidden="1" customWidth="1"/>
    <col min="41" max="41" width="6.5" customWidth="1"/>
    <col min="42" max="42" width="7.83203125" customWidth="1"/>
    <col min="43" max="43" width="7.6640625" customWidth="1"/>
    <col min="44" max="44" width="7.33203125" customWidth="1"/>
    <col min="45" max="46" width="5.83203125" customWidth="1"/>
    <col min="47" max="47" width="9.1640625" customWidth="1"/>
    <col min="48" max="53" width="5.83203125" customWidth="1"/>
    <col min="54" max="55" width="8.83203125" customWidth="1"/>
    <col min="56" max="56" width="7.5" customWidth="1"/>
  </cols>
  <sheetData>
    <row r="1" spans="1:56" ht="15.75" customHeight="1" x14ac:dyDescent="0.2">
      <c r="A1" s="1"/>
      <c r="B1" s="1"/>
      <c r="C1" s="1"/>
      <c r="D1" s="1"/>
      <c r="E1" s="2">
        <v>4</v>
      </c>
      <c r="F1" s="2">
        <v>3</v>
      </c>
      <c r="G1" s="2">
        <v>5</v>
      </c>
      <c r="H1" s="2">
        <v>4</v>
      </c>
      <c r="I1" s="2">
        <v>5</v>
      </c>
      <c r="J1" s="2">
        <v>3</v>
      </c>
      <c r="K1" s="2">
        <v>4</v>
      </c>
      <c r="L1" s="2">
        <v>4</v>
      </c>
      <c r="M1" s="2">
        <v>4</v>
      </c>
      <c r="N1" s="2">
        <v>4</v>
      </c>
      <c r="O1" s="2">
        <v>4</v>
      </c>
      <c r="P1" s="2">
        <v>3</v>
      </c>
      <c r="Q1" s="2">
        <v>4</v>
      </c>
      <c r="R1" s="2">
        <v>5</v>
      </c>
      <c r="S1" s="2">
        <v>4</v>
      </c>
      <c r="T1" s="2">
        <v>4</v>
      </c>
      <c r="U1" s="2">
        <v>3</v>
      </c>
      <c r="V1" s="2">
        <v>5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>
        <f>SUM(AU4:AU79)</f>
        <v>1</v>
      </c>
      <c r="AV1" s="1"/>
      <c r="AW1" s="1">
        <f>SUM(AW4:AW79)</f>
        <v>0</v>
      </c>
      <c r="AX1" s="1"/>
      <c r="AY1" s="1">
        <f>SUM(AY4:AY79)</f>
        <v>6</v>
      </c>
      <c r="AZ1" s="1"/>
      <c r="BA1" s="1">
        <f>SUM(BA4:BA79)</f>
        <v>2</v>
      </c>
      <c r="BB1" s="1">
        <f>SUM(BB4:BB79)</f>
        <v>0</v>
      </c>
      <c r="BC1" s="1">
        <f>SUM(BC4:BC79)</f>
        <v>0</v>
      </c>
      <c r="BD1" s="1">
        <f>SUM(BD4:BD79)</f>
        <v>8</v>
      </c>
    </row>
    <row r="2" spans="1:56" ht="24" customHeight="1" x14ac:dyDescent="0.25">
      <c r="A2" s="2" t="s">
        <v>0</v>
      </c>
      <c r="B2" s="2" t="s">
        <v>0</v>
      </c>
      <c r="C2" s="2" t="s">
        <v>0</v>
      </c>
      <c r="D2" s="2" t="s">
        <v>0</v>
      </c>
      <c r="E2" s="21" t="s">
        <v>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  <c r="W2" s="24" t="s">
        <v>2</v>
      </c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3"/>
      <c r="AO2" s="3" t="s">
        <v>3</v>
      </c>
      <c r="AP2" s="3" t="s">
        <v>3</v>
      </c>
      <c r="AQ2" s="3" t="s">
        <v>3</v>
      </c>
      <c r="AR2" s="2" t="s">
        <v>0</v>
      </c>
      <c r="AS2" s="3" t="s">
        <v>3</v>
      </c>
      <c r="AT2" s="3" t="s">
        <v>3</v>
      </c>
      <c r="AU2" s="3" t="s">
        <v>3</v>
      </c>
      <c r="AV2" s="3" t="s">
        <v>3</v>
      </c>
      <c r="AW2" s="3" t="s">
        <v>3</v>
      </c>
      <c r="AX2" s="3" t="s">
        <v>3</v>
      </c>
      <c r="AY2" s="3" t="s">
        <v>3</v>
      </c>
      <c r="AZ2" s="3" t="s">
        <v>3</v>
      </c>
      <c r="BA2" s="3" t="s">
        <v>3</v>
      </c>
      <c r="BB2" s="2" t="s">
        <v>0</v>
      </c>
      <c r="BC2" s="2" t="s">
        <v>0</v>
      </c>
      <c r="BD2" s="3" t="s">
        <v>3</v>
      </c>
    </row>
    <row r="3" spans="1:56" ht="56" customHeight="1" x14ac:dyDescent="0.2">
      <c r="A3" s="4" t="s">
        <v>4</v>
      </c>
      <c r="B3" s="5" t="s">
        <v>5</v>
      </c>
      <c r="C3" s="6" t="s">
        <v>6</v>
      </c>
      <c r="D3" s="4" t="s">
        <v>7</v>
      </c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7">
        <v>9</v>
      </c>
      <c r="N3" s="8">
        <v>10</v>
      </c>
      <c r="O3" s="8">
        <v>11</v>
      </c>
      <c r="P3" s="8">
        <v>12</v>
      </c>
      <c r="Q3" s="8">
        <v>13</v>
      </c>
      <c r="R3" s="8">
        <v>14</v>
      </c>
      <c r="S3" s="8">
        <v>15</v>
      </c>
      <c r="T3" s="8">
        <v>16</v>
      </c>
      <c r="U3" s="8">
        <v>17</v>
      </c>
      <c r="V3" s="8">
        <v>18</v>
      </c>
      <c r="W3" s="9">
        <v>1</v>
      </c>
      <c r="X3" s="9">
        <v>2</v>
      </c>
      <c r="Y3" s="9">
        <v>3</v>
      </c>
      <c r="Z3" s="9">
        <v>4</v>
      </c>
      <c r="AA3" s="9">
        <v>5</v>
      </c>
      <c r="AB3" s="9">
        <v>6</v>
      </c>
      <c r="AC3" s="9">
        <v>7</v>
      </c>
      <c r="AD3" s="9">
        <v>8</v>
      </c>
      <c r="AE3" s="9">
        <v>9</v>
      </c>
      <c r="AF3" s="10">
        <v>10</v>
      </c>
      <c r="AG3" s="10">
        <v>11</v>
      </c>
      <c r="AH3" s="10">
        <v>12</v>
      </c>
      <c r="AI3" s="10">
        <v>13</v>
      </c>
      <c r="AJ3" s="10">
        <v>14</v>
      </c>
      <c r="AK3" s="10">
        <v>15</v>
      </c>
      <c r="AL3" s="10">
        <v>16</v>
      </c>
      <c r="AM3" s="10">
        <v>17</v>
      </c>
      <c r="AN3" s="10">
        <v>18</v>
      </c>
      <c r="AO3" s="5" t="s">
        <v>8</v>
      </c>
      <c r="AP3" s="5" t="s">
        <v>9</v>
      </c>
      <c r="AQ3" s="4" t="s">
        <v>10</v>
      </c>
      <c r="AR3" s="4" t="s">
        <v>11</v>
      </c>
      <c r="AS3" s="4" t="s">
        <v>12</v>
      </c>
      <c r="AT3" s="4" t="s">
        <v>13</v>
      </c>
      <c r="AU3" s="11" t="s">
        <v>14</v>
      </c>
      <c r="AV3" s="25" t="s">
        <v>15</v>
      </c>
      <c r="AW3" s="23"/>
      <c r="AX3" s="26" t="s">
        <v>16</v>
      </c>
      <c r="AY3" s="23"/>
      <c r="AZ3" s="27" t="s">
        <v>17</v>
      </c>
      <c r="BA3" s="23"/>
      <c r="BB3" s="12" t="s">
        <v>18</v>
      </c>
      <c r="BC3" s="12" t="s">
        <v>19</v>
      </c>
      <c r="BD3" s="4" t="s">
        <v>20</v>
      </c>
    </row>
    <row r="4" spans="1:56" ht="16" customHeight="1" x14ac:dyDescent="0.2">
      <c r="A4" s="13" t="s">
        <v>71</v>
      </c>
      <c r="B4" s="14">
        <v>45125</v>
      </c>
      <c r="C4" s="15">
        <v>29</v>
      </c>
      <c r="D4" s="16" t="s">
        <v>21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 t="str">
        <f t="shared" ref="AO4:AO15" si="0">IF(COUNTIF(W4:AN4, "x")&gt;0, "NR", " ")</f>
        <v xml:space="preserve"> </v>
      </c>
      <c r="AP4" s="17">
        <f t="shared" ref="AP4:AP35" si="1">SUM(W4:AN4)</f>
        <v>0</v>
      </c>
      <c r="AQ4" s="17">
        <f t="shared" ref="AQ4:AQ35" si="2">SUM(E4:V4)</f>
        <v>0</v>
      </c>
      <c r="AR4" s="17">
        <v>22</v>
      </c>
      <c r="AS4" s="17" t="str">
        <f t="shared" ref="AS4:AS35" si="3">IF(AQ4&lt;&gt;0,AQ4-AR4, " ")</f>
        <v xml:space="preserve"> </v>
      </c>
      <c r="AT4" s="4" t="str">
        <f t="shared" ref="AT4:AT35" si="4">IF(AND(AR4&lt;15,AR4&gt;0), "A", IF(AND(AR4&gt;14,AR4&lt;18), "B", IF(AND(AR4&gt;17,AR4&lt;21), "C", IF(AND(AR4&gt;20, AR4&lt;24), "D", IF(AR4&gt;23, "E", "NH")))))</f>
        <v>D</v>
      </c>
      <c r="AU4" s="17" t="str">
        <f t="shared" ref="AU4:AU35" si="5">IF(+AQ4&gt;0, 1, "  ")</f>
        <v xml:space="preserve">  </v>
      </c>
      <c r="AV4" s="17">
        <f t="shared" ref="AV4:AV35" si="6">COUNTIF(E4,"2")+COUNTIF(F4,"1")+COUNTIF(G4,"3")+COUNTIF(H4,"2")+COUNTIF(I4,"3")+COUNTIF(J4,"1")+COUNTIF(K4,"2")+COUNTIF(L4,"2")+COUNTIF(M4,"2")+COUNTIF(N4,"2")+COUNTIF(O4,"2")+COUNTIF(P4,"1")+COUNTIF(Q4,"2")+COUNTIF(R4,"3")+COUNTIF(S4,"2")+COUNTIF(T4,"2")+COUNTIF(U4,"1")+COUNTIF(V4,"3")</f>
        <v>0</v>
      </c>
      <c r="AW4" s="17">
        <f t="shared" ref="AW4:AW35" si="7">+AV4*3</f>
        <v>0</v>
      </c>
      <c r="AX4" s="17">
        <f t="shared" ref="AX4:AX35" si="8">COUNTIF(E4,"3")+COUNTIF(F4,"2")+COUNTIF(G4,"4")+COUNTIF(H4,"3")+COUNTIF(I4,"4")+COUNTIF(J4,"2")+COUNTIF(K4,"3")+COUNTIF(L4,"3")+COUNTIF(M4,"3")+COUNTIF(N4,"3")+COUNTIF(O4,"3")+COUNTIF(P4,"2")+COUNTIF(Q4,"3")+COUNTIF(R4,"4")+COUNTIF(S4,"3")+COUNTIF(T4,"3")+COUNTIF(U4,"2")+COUNTIF(V4,"4")</f>
        <v>0</v>
      </c>
      <c r="AY4" s="17">
        <f t="shared" ref="AY4:AY35" si="9">+AX4*3</f>
        <v>0</v>
      </c>
      <c r="AZ4" s="17">
        <f t="shared" ref="AZ4:AZ35" si="10">COUNTIF(W4:AN4, "0")</f>
        <v>0</v>
      </c>
      <c r="BA4" s="17">
        <f t="shared" ref="BA4:BA35" si="11">+AZ4*2</f>
        <v>0</v>
      </c>
      <c r="BB4" s="17"/>
      <c r="BC4" s="17"/>
      <c r="BD4" s="17">
        <f t="shared" ref="BD4:BD35" si="12">+AW4+AY4+BA4+BB4+BC4</f>
        <v>0</v>
      </c>
    </row>
    <row r="5" spans="1:56" ht="16" customHeight="1" x14ac:dyDescent="0.2">
      <c r="A5" s="13" t="s">
        <v>62</v>
      </c>
      <c r="B5" s="14">
        <v>45125</v>
      </c>
      <c r="C5" s="15">
        <v>29</v>
      </c>
      <c r="D5" s="16" t="s">
        <v>21</v>
      </c>
      <c r="E5" s="17">
        <v>4</v>
      </c>
      <c r="F5" s="17">
        <v>4</v>
      </c>
      <c r="G5" s="17">
        <v>4</v>
      </c>
      <c r="H5" s="17">
        <v>3</v>
      </c>
      <c r="I5" s="17">
        <v>6</v>
      </c>
      <c r="J5" s="17">
        <v>5</v>
      </c>
      <c r="K5" s="17">
        <v>4</v>
      </c>
      <c r="L5" s="17">
        <v>4</v>
      </c>
      <c r="M5" s="17">
        <v>5</v>
      </c>
      <c r="N5" s="17"/>
      <c r="O5" s="17"/>
      <c r="P5" s="17"/>
      <c r="Q5" s="17"/>
      <c r="R5" s="17"/>
      <c r="S5" s="17"/>
      <c r="T5" s="17"/>
      <c r="U5" s="17"/>
      <c r="V5" s="17"/>
      <c r="W5" s="17">
        <v>2</v>
      </c>
      <c r="X5" s="17">
        <v>2</v>
      </c>
      <c r="Y5" s="17">
        <v>2</v>
      </c>
      <c r="Z5" s="17">
        <v>2</v>
      </c>
      <c r="AA5" s="17">
        <v>0</v>
      </c>
      <c r="AB5" s="17">
        <v>2</v>
      </c>
      <c r="AC5" s="17">
        <v>3</v>
      </c>
      <c r="AD5" s="17">
        <v>3</v>
      </c>
      <c r="AE5" s="17">
        <v>2</v>
      </c>
      <c r="AF5" s="17"/>
      <c r="AG5" s="17"/>
      <c r="AH5" s="17"/>
      <c r="AI5" s="17"/>
      <c r="AJ5" s="17"/>
      <c r="AK5" s="17"/>
      <c r="AL5" s="17"/>
      <c r="AM5" s="17"/>
      <c r="AN5" s="17"/>
      <c r="AO5" s="17" t="str">
        <f t="shared" si="0"/>
        <v xml:space="preserve"> </v>
      </c>
      <c r="AP5" s="17">
        <f t="shared" si="1"/>
        <v>18</v>
      </c>
      <c r="AQ5" s="17">
        <f t="shared" si="2"/>
        <v>39</v>
      </c>
      <c r="AR5" s="17">
        <v>16</v>
      </c>
      <c r="AS5" s="17">
        <f t="shared" si="3"/>
        <v>23</v>
      </c>
      <c r="AT5" s="4" t="str">
        <f t="shared" si="4"/>
        <v>B</v>
      </c>
      <c r="AU5" s="17">
        <f t="shared" si="5"/>
        <v>1</v>
      </c>
      <c r="AV5" s="17">
        <f t="shared" si="6"/>
        <v>0</v>
      </c>
      <c r="AW5" s="17">
        <f t="shared" si="7"/>
        <v>0</v>
      </c>
      <c r="AX5" s="17">
        <f t="shared" si="8"/>
        <v>2</v>
      </c>
      <c r="AY5" s="17">
        <f t="shared" si="9"/>
        <v>6</v>
      </c>
      <c r="AZ5" s="17">
        <f t="shared" si="10"/>
        <v>1</v>
      </c>
      <c r="BA5" s="17">
        <f t="shared" si="11"/>
        <v>2</v>
      </c>
      <c r="BB5" s="17"/>
      <c r="BC5" s="17"/>
      <c r="BD5" s="17">
        <f t="shared" si="12"/>
        <v>8</v>
      </c>
    </row>
    <row r="6" spans="1:56" ht="16" customHeight="1" x14ac:dyDescent="0.2">
      <c r="A6" s="13" t="s">
        <v>51</v>
      </c>
      <c r="B6" s="14">
        <v>45125</v>
      </c>
      <c r="C6" s="15">
        <v>29</v>
      </c>
      <c r="D6" s="16" t="s">
        <v>21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 t="str">
        <f t="shared" si="0"/>
        <v xml:space="preserve"> </v>
      </c>
      <c r="AP6" s="17">
        <f t="shared" si="1"/>
        <v>0</v>
      </c>
      <c r="AQ6" s="17">
        <f t="shared" si="2"/>
        <v>0</v>
      </c>
      <c r="AR6" s="17">
        <v>21</v>
      </c>
      <c r="AS6" s="17" t="str">
        <f t="shared" si="3"/>
        <v xml:space="preserve"> </v>
      </c>
      <c r="AT6" s="4" t="str">
        <f t="shared" si="4"/>
        <v>D</v>
      </c>
      <c r="AU6" s="17" t="str">
        <f t="shared" si="5"/>
        <v xml:space="preserve">  </v>
      </c>
      <c r="AV6" s="17">
        <f t="shared" si="6"/>
        <v>0</v>
      </c>
      <c r="AW6" s="17">
        <f t="shared" si="7"/>
        <v>0</v>
      </c>
      <c r="AX6" s="17">
        <f t="shared" si="8"/>
        <v>0</v>
      </c>
      <c r="AY6" s="17">
        <f t="shared" si="9"/>
        <v>0</v>
      </c>
      <c r="AZ6" s="17">
        <f t="shared" si="10"/>
        <v>0</v>
      </c>
      <c r="BA6" s="17">
        <f t="shared" si="11"/>
        <v>0</v>
      </c>
      <c r="BB6" s="17"/>
      <c r="BC6" s="17"/>
      <c r="BD6" s="17">
        <f t="shared" si="12"/>
        <v>0</v>
      </c>
    </row>
    <row r="7" spans="1:56" ht="16" customHeight="1" x14ac:dyDescent="0.2">
      <c r="A7" s="13" t="s">
        <v>67</v>
      </c>
      <c r="B7" s="14">
        <v>45125</v>
      </c>
      <c r="C7" s="15">
        <v>29</v>
      </c>
      <c r="D7" s="16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 t="str">
        <f t="shared" si="0"/>
        <v xml:space="preserve"> </v>
      </c>
      <c r="AP7" s="17">
        <f t="shared" si="1"/>
        <v>0</v>
      </c>
      <c r="AQ7" s="17">
        <f t="shared" si="2"/>
        <v>0</v>
      </c>
      <c r="AR7" s="17">
        <v>16</v>
      </c>
      <c r="AS7" s="17" t="str">
        <f t="shared" si="3"/>
        <v xml:space="preserve"> </v>
      </c>
      <c r="AT7" s="4" t="str">
        <f t="shared" si="4"/>
        <v>B</v>
      </c>
      <c r="AU7" s="17" t="str">
        <f t="shared" si="5"/>
        <v xml:space="preserve">  </v>
      </c>
      <c r="AV7" s="17">
        <f t="shared" si="6"/>
        <v>0</v>
      </c>
      <c r="AW7" s="17">
        <f t="shared" si="7"/>
        <v>0</v>
      </c>
      <c r="AX7" s="17">
        <f t="shared" si="8"/>
        <v>0</v>
      </c>
      <c r="AY7" s="17">
        <f t="shared" si="9"/>
        <v>0</v>
      </c>
      <c r="AZ7" s="17">
        <f t="shared" si="10"/>
        <v>0</v>
      </c>
      <c r="BA7" s="17">
        <f t="shared" si="11"/>
        <v>0</v>
      </c>
      <c r="BB7" s="17"/>
      <c r="BC7" s="17"/>
      <c r="BD7" s="17">
        <f t="shared" si="12"/>
        <v>0</v>
      </c>
    </row>
    <row r="8" spans="1:56" ht="16" customHeight="1" x14ac:dyDescent="0.2">
      <c r="A8" s="13" t="s">
        <v>25</v>
      </c>
      <c r="B8" s="14">
        <v>45125</v>
      </c>
      <c r="C8" s="15">
        <v>29</v>
      </c>
      <c r="D8" s="16" t="s">
        <v>21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 t="str">
        <f t="shared" si="0"/>
        <v xml:space="preserve"> </v>
      </c>
      <c r="AP8" s="17">
        <f t="shared" si="1"/>
        <v>0</v>
      </c>
      <c r="AQ8" s="17">
        <f t="shared" si="2"/>
        <v>0</v>
      </c>
      <c r="AR8" s="17">
        <v>19</v>
      </c>
      <c r="AS8" s="17" t="str">
        <f t="shared" si="3"/>
        <v xml:space="preserve"> </v>
      </c>
      <c r="AT8" s="4" t="str">
        <f t="shared" si="4"/>
        <v>C</v>
      </c>
      <c r="AU8" s="17" t="str">
        <f t="shared" si="5"/>
        <v xml:space="preserve">  </v>
      </c>
      <c r="AV8" s="17">
        <f t="shared" si="6"/>
        <v>0</v>
      </c>
      <c r="AW8" s="17">
        <f t="shared" si="7"/>
        <v>0</v>
      </c>
      <c r="AX8" s="17">
        <f t="shared" si="8"/>
        <v>0</v>
      </c>
      <c r="AY8" s="17">
        <f t="shared" si="9"/>
        <v>0</v>
      </c>
      <c r="AZ8" s="17">
        <f t="shared" si="10"/>
        <v>0</v>
      </c>
      <c r="BA8" s="17">
        <f t="shared" si="11"/>
        <v>0</v>
      </c>
      <c r="BB8" s="17"/>
      <c r="BC8" s="17"/>
      <c r="BD8" s="17">
        <f t="shared" si="12"/>
        <v>0</v>
      </c>
    </row>
    <row r="9" spans="1:56" ht="16" customHeight="1" x14ac:dyDescent="0.2">
      <c r="A9" s="13" t="s">
        <v>82</v>
      </c>
      <c r="B9" s="14">
        <v>45125</v>
      </c>
      <c r="C9" s="15">
        <v>29</v>
      </c>
      <c r="D9" s="16" t="s">
        <v>21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 t="str">
        <f t="shared" si="0"/>
        <v xml:space="preserve"> </v>
      </c>
      <c r="AP9" s="17">
        <f t="shared" si="1"/>
        <v>0</v>
      </c>
      <c r="AQ9" s="17">
        <f t="shared" si="2"/>
        <v>0</v>
      </c>
      <c r="AR9" s="17">
        <v>17</v>
      </c>
      <c r="AS9" s="17" t="str">
        <f t="shared" si="3"/>
        <v xml:space="preserve"> </v>
      </c>
      <c r="AT9" s="4" t="str">
        <f t="shared" si="4"/>
        <v>B</v>
      </c>
      <c r="AU9" s="17" t="str">
        <f t="shared" si="5"/>
        <v xml:space="preserve">  </v>
      </c>
      <c r="AV9" s="17">
        <f t="shared" si="6"/>
        <v>0</v>
      </c>
      <c r="AW9" s="17">
        <f t="shared" si="7"/>
        <v>0</v>
      </c>
      <c r="AX9" s="17">
        <f t="shared" si="8"/>
        <v>0</v>
      </c>
      <c r="AY9" s="17">
        <f t="shared" si="9"/>
        <v>0</v>
      </c>
      <c r="AZ9" s="17">
        <f t="shared" si="10"/>
        <v>0</v>
      </c>
      <c r="BA9" s="17">
        <f t="shared" si="11"/>
        <v>0</v>
      </c>
      <c r="BB9" s="17"/>
      <c r="BC9" s="17"/>
      <c r="BD9" s="17">
        <f t="shared" si="12"/>
        <v>0</v>
      </c>
    </row>
    <row r="10" spans="1:56" ht="16" customHeight="1" x14ac:dyDescent="0.2">
      <c r="A10" s="13" t="s">
        <v>35</v>
      </c>
      <c r="B10" s="14">
        <v>45125</v>
      </c>
      <c r="C10" s="15">
        <v>29</v>
      </c>
      <c r="D10" s="16" t="s">
        <v>21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 t="str">
        <f t="shared" si="0"/>
        <v xml:space="preserve"> </v>
      </c>
      <c r="AP10" s="17">
        <f t="shared" si="1"/>
        <v>0</v>
      </c>
      <c r="AQ10" s="17">
        <f t="shared" si="2"/>
        <v>0</v>
      </c>
      <c r="AR10" s="17">
        <v>6</v>
      </c>
      <c r="AS10" s="17" t="str">
        <f t="shared" si="3"/>
        <v xml:space="preserve"> </v>
      </c>
      <c r="AT10" s="4" t="str">
        <f t="shared" si="4"/>
        <v>A</v>
      </c>
      <c r="AU10" s="17" t="str">
        <f t="shared" si="5"/>
        <v xml:space="preserve">  </v>
      </c>
      <c r="AV10" s="17">
        <f t="shared" si="6"/>
        <v>0</v>
      </c>
      <c r="AW10" s="17">
        <f t="shared" si="7"/>
        <v>0</v>
      </c>
      <c r="AX10" s="17">
        <f t="shared" si="8"/>
        <v>0</v>
      </c>
      <c r="AY10" s="17">
        <f t="shared" si="9"/>
        <v>0</v>
      </c>
      <c r="AZ10" s="17">
        <f t="shared" si="10"/>
        <v>0</v>
      </c>
      <c r="BA10" s="17">
        <f t="shared" si="11"/>
        <v>0</v>
      </c>
      <c r="BB10" s="17"/>
      <c r="BC10" s="17"/>
      <c r="BD10" s="17">
        <f t="shared" si="12"/>
        <v>0</v>
      </c>
    </row>
    <row r="11" spans="1:56" ht="16" customHeight="1" x14ac:dyDescent="0.2">
      <c r="A11" s="13" t="s">
        <v>60</v>
      </c>
      <c r="B11" s="14">
        <v>45125</v>
      </c>
      <c r="C11" s="15">
        <v>29</v>
      </c>
      <c r="D11" s="16" t="s">
        <v>21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 t="str">
        <f t="shared" si="0"/>
        <v xml:space="preserve"> </v>
      </c>
      <c r="AP11" s="17">
        <f t="shared" si="1"/>
        <v>0</v>
      </c>
      <c r="AQ11" s="17">
        <f t="shared" si="2"/>
        <v>0</v>
      </c>
      <c r="AR11" s="17">
        <v>19</v>
      </c>
      <c r="AS11" s="17" t="str">
        <f t="shared" si="3"/>
        <v xml:space="preserve"> </v>
      </c>
      <c r="AT11" s="4" t="str">
        <f t="shared" si="4"/>
        <v>C</v>
      </c>
      <c r="AU11" s="17" t="str">
        <f t="shared" si="5"/>
        <v xml:space="preserve">  </v>
      </c>
      <c r="AV11" s="17">
        <f t="shared" si="6"/>
        <v>0</v>
      </c>
      <c r="AW11" s="17">
        <f t="shared" si="7"/>
        <v>0</v>
      </c>
      <c r="AX11" s="17">
        <f t="shared" si="8"/>
        <v>0</v>
      </c>
      <c r="AY11" s="17">
        <f t="shared" si="9"/>
        <v>0</v>
      </c>
      <c r="AZ11" s="17">
        <f t="shared" si="10"/>
        <v>0</v>
      </c>
      <c r="BA11" s="17">
        <f t="shared" si="11"/>
        <v>0</v>
      </c>
      <c r="BB11" s="17"/>
      <c r="BC11" s="17"/>
      <c r="BD11" s="17">
        <f t="shared" si="12"/>
        <v>0</v>
      </c>
    </row>
    <row r="12" spans="1:56" ht="16" customHeight="1" x14ac:dyDescent="0.2">
      <c r="A12" s="13" t="s">
        <v>38</v>
      </c>
      <c r="B12" s="14">
        <v>45125</v>
      </c>
      <c r="C12" s="15">
        <v>29</v>
      </c>
      <c r="D12" s="16" t="s">
        <v>21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 t="str">
        <f t="shared" si="0"/>
        <v xml:space="preserve"> </v>
      </c>
      <c r="AP12" s="17">
        <f t="shared" si="1"/>
        <v>0</v>
      </c>
      <c r="AQ12" s="17">
        <f t="shared" si="2"/>
        <v>0</v>
      </c>
      <c r="AR12" s="17">
        <v>16</v>
      </c>
      <c r="AS12" s="17" t="str">
        <f t="shared" si="3"/>
        <v xml:space="preserve"> </v>
      </c>
      <c r="AT12" s="4" t="str">
        <f t="shared" si="4"/>
        <v>B</v>
      </c>
      <c r="AU12" s="17" t="str">
        <f t="shared" si="5"/>
        <v xml:space="preserve">  </v>
      </c>
      <c r="AV12" s="17">
        <f t="shared" si="6"/>
        <v>0</v>
      </c>
      <c r="AW12" s="17">
        <f t="shared" si="7"/>
        <v>0</v>
      </c>
      <c r="AX12" s="17">
        <f t="shared" si="8"/>
        <v>0</v>
      </c>
      <c r="AY12" s="17">
        <f t="shared" si="9"/>
        <v>0</v>
      </c>
      <c r="AZ12" s="17">
        <f t="shared" si="10"/>
        <v>0</v>
      </c>
      <c r="BA12" s="17">
        <f t="shared" si="11"/>
        <v>0</v>
      </c>
      <c r="BB12" s="17"/>
      <c r="BC12" s="17"/>
      <c r="BD12" s="17">
        <f t="shared" si="12"/>
        <v>0</v>
      </c>
    </row>
    <row r="13" spans="1:56" ht="16" customHeight="1" x14ac:dyDescent="0.2">
      <c r="A13" s="13" t="s">
        <v>70</v>
      </c>
      <c r="B13" s="14">
        <v>45125</v>
      </c>
      <c r="C13" s="15">
        <v>29</v>
      </c>
      <c r="D13" s="16" t="s">
        <v>21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 t="str">
        <f t="shared" si="0"/>
        <v xml:space="preserve"> </v>
      </c>
      <c r="AP13" s="17">
        <f t="shared" si="1"/>
        <v>0</v>
      </c>
      <c r="AQ13" s="17">
        <f t="shared" si="2"/>
        <v>0</v>
      </c>
      <c r="AR13" s="17">
        <v>20</v>
      </c>
      <c r="AS13" s="17" t="str">
        <f t="shared" si="3"/>
        <v xml:space="preserve"> </v>
      </c>
      <c r="AT13" s="4" t="str">
        <f t="shared" si="4"/>
        <v>C</v>
      </c>
      <c r="AU13" s="17" t="str">
        <f t="shared" si="5"/>
        <v xml:space="preserve">  </v>
      </c>
      <c r="AV13" s="17">
        <f t="shared" si="6"/>
        <v>0</v>
      </c>
      <c r="AW13" s="17">
        <f t="shared" si="7"/>
        <v>0</v>
      </c>
      <c r="AX13" s="17">
        <f t="shared" si="8"/>
        <v>0</v>
      </c>
      <c r="AY13" s="17">
        <f t="shared" si="9"/>
        <v>0</v>
      </c>
      <c r="AZ13" s="17">
        <f t="shared" si="10"/>
        <v>0</v>
      </c>
      <c r="BA13" s="17">
        <f t="shared" si="11"/>
        <v>0</v>
      </c>
      <c r="BB13" s="17"/>
      <c r="BC13" s="17"/>
      <c r="BD13" s="17">
        <f t="shared" si="12"/>
        <v>0</v>
      </c>
    </row>
    <row r="14" spans="1:56" ht="16" customHeight="1" x14ac:dyDescent="0.2">
      <c r="A14" s="13" t="s">
        <v>81</v>
      </c>
      <c r="B14" s="14">
        <v>45125</v>
      </c>
      <c r="C14" s="15">
        <v>29</v>
      </c>
      <c r="D14" s="16" t="s">
        <v>21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 t="str">
        <f t="shared" si="0"/>
        <v xml:space="preserve"> </v>
      </c>
      <c r="AP14" s="17">
        <f t="shared" si="1"/>
        <v>0</v>
      </c>
      <c r="AQ14" s="17">
        <f t="shared" si="2"/>
        <v>0</v>
      </c>
      <c r="AR14" s="17">
        <v>22</v>
      </c>
      <c r="AS14" s="17" t="str">
        <f t="shared" si="3"/>
        <v xml:space="preserve"> </v>
      </c>
      <c r="AT14" s="4" t="str">
        <f t="shared" si="4"/>
        <v>D</v>
      </c>
      <c r="AU14" s="17" t="str">
        <f t="shared" si="5"/>
        <v xml:space="preserve">  </v>
      </c>
      <c r="AV14" s="17">
        <f t="shared" si="6"/>
        <v>0</v>
      </c>
      <c r="AW14" s="17">
        <f t="shared" si="7"/>
        <v>0</v>
      </c>
      <c r="AX14" s="17">
        <f t="shared" si="8"/>
        <v>0</v>
      </c>
      <c r="AY14" s="17">
        <f t="shared" si="9"/>
        <v>0</v>
      </c>
      <c r="AZ14" s="17">
        <f t="shared" si="10"/>
        <v>0</v>
      </c>
      <c r="BA14" s="17">
        <f t="shared" si="11"/>
        <v>0</v>
      </c>
      <c r="BB14" s="17"/>
      <c r="BC14" s="17"/>
      <c r="BD14" s="17">
        <f t="shared" si="12"/>
        <v>0</v>
      </c>
    </row>
    <row r="15" spans="1:56" ht="16" customHeight="1" x14ac:dyDescent="0.2">
      <c r="A15" s="13" t="s">
        <v>54</v>
      </c>
      <c r="B15" s="14">
        <v>45125</v>
      </c>
      <c r="C15" s="15">
        <v>29</v>
      </c>
      <c r="D15" s="16" t="s">
        <v>21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 t="str">
        <f t="shared" si="0"/>
        <v xml:space="preserve"> </v>
      </c>
      <c r="AP15" s="17">
        <f t="shared" si="1"/>
        <v>0</v>
      </c>
      <c r="AQ15" s="17">
        <f t="shared" si="2"/>
        <v>0</v>
      </c>
      <c r="AR15" s="17">
        <v>15</v>
      </c>
      <c r="AS15" s="17" t="str">
        <f t="shared" si="3"/>
        <v xml:space="preserve"> </v>
      </c>
      <c r="AT15" s="4" t="str">
        <f t="shared" si="4"/>
        <v>B</v>
      </c>
      <c r="AU15" s="17" t="str">
        <f t="shared" si="5"/>
        <v xml:space="preserve">  </v>
      </c>
      <c r="AV15" s="17">
        <f t="shared" si="6"/>
        <v>0</v>
      </c>
      <c r="AW15" s="17">
        <f t="shared" si="7"/>
        <v>0</v>
      </c>
      <c r="AX15" s="17">
        <f t="shared" si="8"/>
        <v>0</v>
      </c>
      <c r="AY15" s="17">
        <f t="shared" si="9"/>
        <v>0</v>
      </c>
      <c r="AZ15" s="17">
        <f t="shared" si="10"/>
        <v>0</v>
      </c>
      <c r="BA15" s="17">
        <f t="shared" si="11"/>
        <v>0</v>
      </c>
      <c r="BB15" s="17"/>
      <c r="BC15" s="17"/>
      <c r="BD15" s="17">
        <f t="shared" si="12"/>
        <v>0</v>
      </c>
    </row>
    <row r="16" spans="1:56" ht="16" customHeight="1" x14ac:dyDescent="0.2">
      <c r="A16" s="13" t="s">
        <v>43</v>
      </c>
      <c r="B16" s="14">
        <v>45125</v>
      </c>
      <c r="C16" s="15">
        <v>29</v>
      </c>
      <c r="D16" s="16" t="s">
        <v>21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>
        <f t="shared" si="1"/>
        <v>0</v>
      </c>
      <c r="AQ16" s="17">
        <f t="shared" si="2"/>
        <v>0</v>
      </c>
      <c r="AR16" s="17">
        <v>23</v>
      </c>
      <c r="AS16" s="17" t="str">
        <f t="shared" si="3"/>
        <v xml:space="preserve"> </v>
      </c>
      <c r="AT16" s="4" t="str">
        <f t="shared" si="4"/>
        <v>D</v>
      </c>
      <c r="AU16" s="17" t="str">
        <f t="shared" si="5"/>
        <v xml:space="preserve">  </v>
      </c>
      <c r="AV16" s="17">
        <f t="shared" si="6"/>
        <v>0</v>
      </c>
      <c r="AW16" s="17">
        <f t="shared" si="7"/>
        <v>0</v>
      </c>
      <c r="AX16" s="17">
        <f t="shared" si="8"/>
        <v>0</v>
      </c>
      <c r="AY16" s="17">
        <f t="shared" si="9"/>
        <v>0</v>
      </c>
      <c r="AZ16" s="17">
        <f t="shared" si="10"/>
        <v>0</v>
      </c>
      <c r="BA16" s="17">
        <f t="shared" si="11"/>
        <v>0</v>
      </c>
      <c r="BB16" s="17"/>
      <c r="BC16" s="17"/>
      <c r="BD16" s="17">
        <f t="shared" si="12"/>
        <v>0</v>
      </c>
    </row>
    <row r="17" spans="1:56" ht="16" customHeight="1" x14ac:dyDescent="0.2">
      <c r="A17" s="13" t="s">
        <v>37</v>
      </c>
      <c r="B17" s="14">
        <v>45125</v>
      </c>
      <c r="C17" s="15">
        <v>29</v>
      </c>
      <c r="D17" s="16" t="s">
        <v>21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 t="str">
        <f t="shared" ref="AO17:AO48" si="13">IF(COUNTIF(W17:AN17, "x")&gt;0, "NR", " ")</f>
        <v xml:space="preserve"> </v>
      </c>
      <c r="AP17" s="17">
        <f t="shared" si="1"/>
        <v>0</v>
      </c>
      <c r="AQ17" s="17">
        <f t="shared" si="2"/>
        <v>0</v>
      </c>
      <c r="AR17" s="17">
        <v>22</v>
      </c>
      <c r="AS17" s="17" t="str">
        <f t="shared" si="3"/>
        <v xml:space="preserve"> </v>
      </c>
      <c r="AT17" s="4" t="str">
        <f t="shared" si="4"/>
        <v>D</v>
      </c>
      <c r="AU17" s="17" t="str">
        <f t="shared" si="5"/>
        <v xml:space="preserve">  </v>
      </c>
      <c r="AV17" s="17">
        <f t="shared" si="6"/>
        <v>0</v>
      </c>
      <c r="AW17" s="17">
        <f t="shared" si="7"/>
        <v>0</v>
      </c>
      <c r="AX17" s="17">
        <f t="shared" si="8"/>
        <v>0</v>
      </c>
      <c r="AY17" s="17">
        <f t="shared" si="9"/>
        <v>0</v>
      </c>
      <c r="AZ17" s="17">
        <f t="shared" si="10"/>
        <v>0</v>
      </c>
      <c r="BA17" s="17">
        <f t="shared" si="11"/>
        <v>0</v>
      </c>
      <c r="BB17" s="17"/>
      <c r="BC17" s="17"/>
      <c r="BD17" s="17">
        <f t="shared" si="12"/>
        <v>0</v>
      </c>
    </row>
    <row r="18" spans="1:56" ht="16" customHeight="1" x14ac:dyDescent="0.2">
      <c r="A18" s="13" t="s">
        <v>39</v>
      </c>
      <c r="B18" s="14">
        <v>45125</v>
      </c>
      <c r="C18" s="15">
        <v>29</v>
      </c>
      <c r="D18" s="16" t="s">
        <v>21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 t="str">
        <f t="shared" si="13"/>
        <v xml:space="preserve"> </v>
      </c>
      <c r="AP18" s="17">
        <f t="shared" si="1"/>
        <v>0</v>
      </c>
      <c r="AQ18" s="17">
        <f t="shared" si="2"/>
        <v>0</v>
      </c>
      <c r="AR18" s="17">
        <v>21</v>
      </c>
      <c r="AS18" s="17" t="str">
        <f t="shared" si="3"/>
        <v xml:space="preserve"> </v>
      </c>
      <c r="AT18" s="4" t="str">
        <f t="shared" si="4"/>
        <v>D</v>
      </c>
      <c r="AU18" s="17" t="str">
        <f t="shared" si="5"/>
        <v xml:space="preserve">  </v>
      </c>
      <c r="AV18" s="17">
        <f t="shared" si="6"/>
        <v>0</v>
      </c>
      <c r="AW18" s="17">
        <f t="shared" si="7"/>
        <v>0</v>
      </c>
      <c r="AX18" s="17">
        <f t="shared" si="8"/>
        <v>0</v>
      </c>
      <c r="AY18" s="17">
        <f t="shared" si="9"/>
        <v>0</v>
      </c>
      <c r="AZ18" s="17">
        <f t="shared" si="10"/>
        <v>0</v>
      </c>
      <c r="BA18" s="17">
        <f t="shared" si="11"/>
        <v>0</v>
      </c>
      <c r="BB18" s="17"/>
      <c r="BC18" s="17"/>
      <c r="BD18" s="17">
        <f t="shared" si="12"/>
        <v>0</v>
      </c>
    </row>
    <row r="19" spans="1:56" ht="16" customHeight="1" x14ac:dyDescent="0.2">
      <c r="A19" s="13" t="s">
        <v>30</v>
      </c>
      <c r="B19" s="14">
        <v>45125</v>
      </c>
      <c r="C19" s="15">
        <v>29</v>
      </c>
      <c r="D19" s="16" t="s">
        <v>21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 t="str">
        <f t="shared" si="13"/>
        <v xml:space="preserve"> </v>
      </c>
      <c r="AP19" s="17">
        <f t="shared" si="1"/>
        <v>0</v>
      </c>
      <c r="AQ19" s="17">
        <f t="shared" si="2"/>
        <v>0</v>
      </c>
      <c r="AR19" s="17">
        <v>26</v>
      </c>
      <c r="AS19" s="17" t="str">
        <f t="shared" si="3"/>
        <v xml:space="preserve"> </v>
      </c>
      <c r="AT19" s="4" t="str">
        <f t="shared" si="4"/>
        <v>E</v>
      </c>
      <c r="AU19" s="17" t="str">
        <f t="shared" si="5"/>
        <v xml:space="preserve">  </v>
      </c>
      <c r="AV19" s="17">
        <f t="shared" si="6"/>
        <v>0</v>
      </c>
      <c r="AW19" s="17">
        <f t="shared" si="7"/>
        <v>0</v>
      </c>
      <c r="AX19" s="17">
        <f t="shared" si="8"/>
        <v>0</v>
      </c>
      <c r="AY19" s="17">
        <f t="shared" si="9"/>
        <v>0</v>
      </c>
      <c r="AZ19" s="17">
        <f t="shared" si="10"/>
        <v>0</v>
      </c>
      <c r="BA19" s="17">
        <f t="shared" si="11"/>
        <v>0</v>
      </c>
      <c r="BB19" s="17"/>
      <c r="BC19" s="17"/>
      <c r="BD19" s="17">
        <f t="shared" si="12"/>
        <v>0</v>
      </c>
    </row>
    <row r="20" spans="1:56" ht="16" customHeight="1" x14ac:dyDescent="0.2">
      <c r="A20" s="13" t="s">
        <v>57</v>
      </c>
      <c r="B20" s="14">
        <v>45125</v>
      </c>
      <c r="C20" s="15">
        <v>29</v>
      </c>
      <c r="D20" s="16" t="s">
        <v>21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 t="str">
        <f t="shared" si="13"/>
        <v xml:space="preserve"> </v>
      </c>
      <c r="AP20" s="17">
        <f t="shared" si="1"/>
        <v>0</v>
      </c>
      <c r="AQ20" s="17">
        <f t="shared" si="2"/>
        <v>0</v>
      </c>
      <c r="AR20" s="17">
        <v>23</v>
      </c>
      <c r="AS20" s="17" t="str">
        <f t="shared" si="3"/>
        <v xml:space="preserve"> </v>
      </c>
      <c r="AT20" s="4" t="str">
        <f t="shared" si="4"/>
        <v>D</v>
      </c>
      <c r="AU20" s="17" t="str">
        <f t="shared" si="5"/>
        <v xml:space="preserve">  </v>
      </c>
      <c r="AV20" s="17">
        <f t="shared" si="6"/>
        <v>0</v>
      </c>
      <c r="AW20" s="17">
        <f t="shared" si="7"/>
        <v>0</v>
      </c>
      <c r="AX20" s="17">
        <f t="shared" si="8"/>
        <v>0</v>
      </c>
      <c r="AY20" s="17">
        <f t="shared" si="9"/>
        <v>0</v>
      </c>
      <c r="AZ20" s="17">
        <f t="shared" si="10"/>
        <v>0</v>
      </c>
      <c r="BA20" s="17">
        <f t="shared" si="11"/>
        <v>0</v>
      </c>
      <c r="BB20" s="17"/>
      <c r="BC20" s="17"/>
      <c r="BD20" s="17">
        <f t="shared" si="12"/>
        <v>0</v>
      </c>
    </row>
    <row r="21" spans="1:56" ht="16" customHeight="1" x14ac:dyDescent="0.2">
      <c r="A21" s="13" t="s">
        <v>84</v>
      </c>
      <c r="B21" s="14">
        <v>45125</v>
      </c>
      <c r="C21" s="15">
        <v>29</v>
      </c>
      <c r="D21" s="16" t="s">
        <v>21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 t="str">
        <f t="shared" si="13"/>
        <v xml:space="preserve"> </v>
      </c>
      <c r="AP21" s="17">
        <f t="shared" si="1"/>
        <v>0</v>
      </c>
      <c r="AQ21" s="17">
        <f t="shared" si="2"/>
        <v>0</v>
      </c>
      <c r="AR21" s="17">
        <v>22</v>
      </c>
      <c r="AS21" s="17" t="str">
        <f t="shared" si="3"/>
        <v xml:space="preserve"> </v>
      </c>
      <c r="AT21" s="4" t="str">
        <f t="shared" si="4"/>
        <v>D</v>
      </c>
      <c r="AU21" s="17" t="str">
        <f t="shared" si="5"/>
        <v xml:space="preserve">  </v>
      </c>
      <c r="AV21" s="17">
        <f t="shared" si="6"/>
        <v>0</v>
      </c>
      <c r="AW21" s="17">
        <f t="shared" si="7"/>
        <v>0</v>
      </c>
      <c r="AX21" s="17">
        <f t="shared" si="8"/>
        <v>0</v>
      </c>
      <c r="AY21" s="17">
        <f t="shared" si="9"/>
        <v>0</v>
      </c>
      <c r="AZ21" s="17">
        <f t="shared" si="10"/>
        <v>0</v>
      </c>
      <c r="BA21" s="17">
        <f t="shared" si="11"/>
        <v>0</v>
      </c>
      <c r="BB21" s="17"/>
      <c r="BC21" s="17"/>
      <c r="BD21" s="17">
        <f t="shared" si="12"/>
        <v>0</v>
      </c>
    </row>
    <row r="22" spans="1:56" ht="16" customHeight="1" x14ac:dyDescent="0.2">
      <c r="A22" s="13" t="s">
        <v>49</v>
      </c>
      <c r="B22" s="14">
        <v>45125</v>
      </c>
      <c r="C22" s="15">
        <v>29</v>
      </c>
      <c r="D22" s="16" t="s">
        <v>21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 t="str">
        <f t="shared" si="13"/>
        <v xml:space="preserve"> </v>
      </c>
      <c r="AP22" s="17">
        <f t="shared" si="1"/>
        <v>0</v>
      </c>
      <c r="AQ22" s="17">
        <f t="shared" si="2"/>
        <v>0</v>
      </c>
      <c r="AR22" s="17">
        <v>17</v>
      </c>
      <c r="AS22" s="17" t="str">
        <f t="shared" si="3"/>
        <v xml:space="preserve"> </v>
      </c>
      <c r="AT22" s="4" t="str">
        <f t="shared" si="4"/>
        <v>B</v>
      </c>
      <c r="AU22" s="17" t="str">
        <f t="shared" si="5"/>
        <v xml:space="preserve">  </v>
      </c>
      <c r="AV22" s="17">
        <f t="shared" si="6"/>
        <v>0</v>
      </c>
      <c r="AW22" s="17">
        <f t="shared" si="7"/>
        <v>0</v>
      </c>
      <c r="AX22" s="17">
        <f t="shared" si="8"/>
        <v>0</v>
      </c>
      <c r="AY22" s="17">
        <f t="shared" si="9"/>
        <v>0</v>
      </c>
      <c r="AZ22" s="17">
        <f t="shared" si="10"/>
        <v>0</v>
      </c>
      <c r="BA22" s="17">
        <f t="shared" si="11"/>
        <v>0</v>
      </c>
      <c r="BB22" s="17"/>
      <c r="BC22" s="17"/>
      <c r="BD22" s="17">
        <f t="shared" si="12"/>
        <v>0</v>
      </c>
    </row>
    <row r="23" spans="1:56" ht="16" customHeight="1" x14ac:dyDescent="0.2">
      <c r="A23" s="13" t="s">
        <v>61</v>
      </c>
      <c r="B23" s="14">
        <v>45125</v>
      </c>
      <c r="C23" s="15">
        <v>29</v>
      </c>
      <c r="D23" s="16" t="s">
        <v>21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 t="str">
        <f t="shared" si="13"/>
        <v xml:space="preserve"> </v>
      </c>
      <c r="AP23" s="17">
        <f t="shared" si="1"/>
        <v>0</v>
      </c>
      <c r="AQ23" s="17">
        <f t="shared" si="2"/>
        <v>0</v>
      </c>
      <c r="AR23" s="17">
        <v>19</v>
      </c>
      <c r="AS23" s="17" t="str">
        <f t="shared" si="3"/>
        <v xml:space="preserve"> </v>
      </c>
      <c r="AT23" s="4" t="str">
        <f t="shared" si="4"/>
        <v>C</v>
      </c>
      <c r="AU23" s="17" t="str">
        <f t="shared" si="5"/>
        <v xml:space="preserve">  </v>
      </c>
      <c r="AV23" s="17">
        <f t="shared" si="6"/>
        <v>0</v>
      </c>
      <c r="AW23" s="17">
        <f t="shared" si="7"/>
        <v>0</v>
      </c>
      <c r="AX23" s="17">
        <f t="shared" si="8"/>
        <v>0</v>
      </c>
      <c r="AY23" s="17">
        <f t="shared" si="9"/>
        <v>0</v>
      </c>
      <c r="AZ23" s="17">
        <f t="shared" si="10"/>
        <v>0</v>
      </c>
      <c r="BA23" s="17">
        <f t="shared" si="11"/>
        <v>0</v>
      </c>
      <c r="BB23" s="17"/>
      <c r="BC23" s="17"/>
      <c r="BD23" s="17">
        <f t="shared" si="12"/>
        <v>0</v>
      </c>
    </row>
    <row r="24" spans="1:56" ht="16" customHeight="1" x14ac:dyDescent="0.2">
      <c r="A24" s="13" t="s">
        <v>22</v>
      </c>
      <c r="B24" s="14">
        <v>45125</v>
      </c>
      <c r="C24" s="15">
        <v>29</v>
      </c>
      <c r="D24" s="16" t="s">
        <v>21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 t="str">
        <f t="shared" si="13"/>
        <v xml:space="preserve"> </v>
      </c>
      <c r="AP24" s="17">
        <f t="shared" si="1"/>
        <v>0</v>
      </c>
      <c r="AQ24" s="17">
        <f t="shared" si="2"/>
        <v>0</v>
      </c>
      <c r="AR24" s="17">
        <v>16</v>
      </c>
      <c r="AS24" s="17" t="str">
        <f t="shared" si="3"/>
        <v xml:space="preserve"> </v>
      </c>
      <c r="AT24" s="4" t="str">
        <f t="shared" si="4"/>
        <v>B</v>
      </c>
      <c r="AU24" s="17" t="str">
        <f t="shared" si="5"/>
        <v xml:space="preserve">  </v>
      </c>
      <c r="AV24" s="17">
        <f t="shared" si="6"/>
        <v>0</v>
      </c>
      <c r="AW24" s="17">
        <f t="shared" si="7"/>
        <v>0</v>
      </c>
      <c r="AX24" s="17">
        <f t="shared" si="8"/>
        <v>0</v>
      </c>
      <c r="AY24" s="17">
        <f t="shared" si="9"/>
        <v>0</v>
      </c>
      <c r="AZ24" s="17">
        <f t="shared" si="10"/>
        <v>0</v>
      </c>
      <c r="BA24" s="17">
        <f t="shared" si="11"/>
        <v>0</v>
      </c>
      <c r="BB24" s="17"/>
      <c r="BC24" s="17"/>
      <c r="BD24" s="17">
        <f t="shared" si="12"/>
        <v>0</v>
      </c>
    </row>
    <row r="25" spans="1:56" ht="16" customHeight="1" x14ac:dyDescent="0.2">
      <c r="A25" s="13" t="s">
        <v>44</v>
      </c>
      <c r="B25" s="14">
        <v>45125</v>
      </c>
      <c r="C25" s="15">
        <v>29</v>
      </c>
      <c r="D25" s="16" t="s">
        <v>21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 t="str">
        <f t="shared" si="13"/>
        <v xml:space="preserve"> </v>
      </c>
      <c r="AP25" s="17">
        <f t="shared" si="1"/>
        <v>0</v>
      </c>
      <c r="AQ25" s="17">
        <f t="shared" si="2"/>
        <v>0</v>
      </c>
      <c r="AR25" s="17">
        <v>22</v>
      </c>
      <c r="AS25" s="17" t="str">
        <f t="shared" si="3"/>
        <v xml:space="preserve"> </v>
      </c>
      <c r="AT25" s="4" t="str">
        <f t="shared" si="4"/>
        <v>D</v>
      </c>
      <c r="AU25" s="17" t="str">
        <f t="shared" si="5"/>
        <v xml:space="preserve">  </v>
      </c>
      <c r="AV25" s="17">
        <f t="shared" si="6"/>
        <v>0</v>
      </c>
      <c r="AW25" s="17">
        <f t="shared" si="7"/>
        <v>0</v>
      </c>
      <c r="AX25" s="17">
        <f t="shared" si="8"/>
        <v>0</v>
      </c>
      <c r="AY25" s="17">
        <f t="shared" si="9"/>
        <v>0</v>
      </c>
      <c r="AZ25" s="17">
        <f t="shared" si="10"/>
        <v>0</v>
      </c>
      <c r="BA25" s="17">
        <f t="shared" si="11"/>
        <v>0</v>
      </c>
      <c r="BB25" s="17"/>
      <c r="BC25" s="17"/>
      <c r="BD25" s="17">
        <f t="shared" si="12"/>
        <v>0</v>
      </c>
    </row>
    <row r="26" spans="1:56" ht="16" customHeight="1" x14ac:dyDescent="0.2">
      <c r="A26" s="13" t="s">
        <v>27</v>
      </c>
      <c r="B26" s="14">
        <v>45125</v>
      </c>
      <c r="C26" s="15">
        <v>29</v>
      </c>
      <c r="D26" s="16" t="s">
        <v>21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 t="str">
        <f t="shared" si="13"/>
        <v xml:space="preserve"> </v>
      </c>
      <c r="AP26" s="17">
        <f t="shared" si="1"/>
        <v>0</v>
      </c>
      <c r="AQ26" s="17">
        <f t="shared" si="2"/>
        <v>0</v>
      </c>
      <c r="AR26" s="17">
        <v>22</v>
      </c>
      <c r="AS26" s="17" t="str">
        <f t="shared" si="3"/>
        <v xml:space="preserve"> </v>
      </c>
      <c r="AT26" s="4" t="str">
        <f t="shared" si="4"/>
        <v>D</v>
      </c>
      <c r="AU26" s="17" t="str">
        <f t="shared" si="5"/>
        <v xml:space="preserve">  </v>
      </c>
      <c r="AV26" s="17">
        <f t="shared" si="6"/>
        <v>0</v>
      </c>
      <c r="AW26" s="17">
        <f t="shared" si="7"/>
        <v>0</v>
      </c>
      <c r="AX26" s="17">
        <f t="shared" si="8"/>
        <v>0</v>
      </c>
      <c r="AY26" s="17">
        <f t="shared" si="9"/>
        <v>0</v>
      </c>
      <c r="AZ26" s="17">
        <f t="shared" si="10"/>
        <v>0</v>
      </c>
      <c r="BA26" s="17">
        <f t="shared" si="11"/>
        <v>0</v>
      </c>
      <c r="BB26" s="17"/>
      <c r="BC26" s="17"/>
      <c r="BD26" s="17">
        <f t="shared" si="12"/>
        <v>0</v>
      </c>
    </row>
    <row r="27" spans="1:56" ht="16" customHeight="1" x14ac:dyDescent="0.2">
      <c r="A27" s="13" t="s">
        <v>23</v>
      </c>
      <c r="B27" s="14">
        <v>45125</v>
      </c>
      <c r="C27" s="15">
        <v>29</v>
      </c>
      <c r="D27" s="16" t="s">
        <v>21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 t="str">
        <f t="shared" si="13"/>
        <v xml:space="preserve"> </v>
      </c>
      <c r="AP27" s="17">
        <f t="shared" si="1"/>
        <v>0</v>
      </c>
      <c r="AQ27" s="17">
        <f t="shared" si="2"/>
        <v>0</v>
      </c>
      <c r="AR27" s="17">
        <v>17</v>
      </c>
      <c r="AS27" s="17" t="str">
        <f t="shared" si="3"/>
        <v xml:space="preserve"> </v>
      </c>
      <c r="AT27" s="4" t="str">
        <f t="shared" si="4"/>
        <v>B</v>
      </c>
      <c r="AU27" s="17" t="str">
        <f t="shared" si="5"/>
        <v xml:space="preserve">  </v>
      </c>
      <c r="AV27" s="17">
        <f t="shared" si="6"/>
        <v>0</v>
      </c>
      <c r="AW27" s="17">
        <f t="shared" si="7"/>
        <v>0</v>
      </c>
      <c r="AX27" s="17">
        <f t="shared" si="8"/>
        <v>0</v>
      </c>
      <c r="AY27" s="17">
        <f t="shared" si="9"/>
        <v>0</v>
      </c>
      <c r="AZ27" s="17">
        <f t="shared" si="10"/>
        <v>0</v>
      </c>
      <c r="BA27" s="17">
        <f t="shared" si="11"/>
        <v>0</v>
      </c>
      <c r="BB27" s="17"/>
      <c r="BC27" s="17"/>
      <c r="BD27" s="17">
        <f t="shared" si="12"/>
        <v>0</v>
      </c>
    </row>
    <row r="28" spans="1:56" ht="16" customHeight="1" x14ac:dyDescent="0.2">
      <c r="A28" s="13" t="s">
        <v>42</v>
      </c>
      <c r="B28" s="14">
        <v>45125</v>
      </c>
      <c r="C28" s="15">
        <v>29</v>
      </c>
      <c r="D28" s="16" t="s">
        <v>21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 t="str">
        <f t="shared" si="13"/>
        <v xml:space="preserve"> </v>
      </c>
      <c r="AP28" s="17">
        <f t="shared" si="1"/>
        <v>0</v>
      </c>
      <c r="AQ28" s="17">
        <f t="shared" si="2"/>
        <v>0</v>
      </c>
      <c r="AR28" s="17">
        <v>19</v>
      </c>
      <c r="AS28" s="17" t="str">
        <f t="shared" si="3"/>
        <v xml:space="preserve"> </v>
      </c>
      <c r="AT28" s="4" t="str">
        <f t="shared" si="4"/>
        <v>C</v>
      </c>
      <c r="AU28" s="17" t="str">
        <f t="shared" si="5"/>
        <v xml:space="preserve">  </v>
      </c>
      <c r="AV28" s="17">
        <f t="shared" si="6"/>
        <v>0</v>
      </c>
      <c r="AW28" s="17">
        <f t="shared" si="7"/>
        <v>0</v>
      </c>
      <c r="AX28" s="17">
        <f t="shared" si="8"/>
        <v>0</v>
      </c>
      <c r="AY28" s="17">
        <f t="shared" si="9"/>
        <v>0</v>
      </c>
      <c r="AZ28" s="17">
        <f t="shared" si="10"/>
        <v>0</v>
      </c>
      <c r="BA28" s="17">
        <f t="shared" si="11"/>
        <v>0</v>
      </c>
      <c r="BB28" s="17"/>
      <c r="BC28" s="17"/>
      <c r="BD28" s="17">
        <f t="shared" si="12"/>
        <v>0</v>
      </c>
    </row>
    <row r="29" spans="1:56" ht="16" customHeight="1" x14ac:dyDescent="0.2">
      <c r="A29" s="13" t="s">
        <v>78</v>
      </c>
      <c r="B29" s="14">
        <v>45125</v>
      </c>
      <c r="C29" s="15">
        <v>29</v>
      </c>
      <c r="D29" s="16" t="s">
        <v>21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 t="str">
        <f t="shared" si="13"/>
        <v xml:space="preserve"> </v>
      </c>
      <c r="AP29" s="17">
        <f t="shared" si="1"/>
        <v>0</v>
      </c>
      <c r="AQ29" s="17">
        <f t="shared" si="2"/>
        <v>0</v>
      </c>
      <c r="AR29" s="17">
        <v>9</v>
      </c>
      <c r="AS29" s="17" t="str">
        <f t="shared" si="3"/>
        <v xml:space="preserve"> </v>
      </c>
      <c r="AT29" s="4" t="str">
        <f t="shared" si="4"/>
        <v>A</v>
      </c>
      <c r="AU29" s="17" t="str">
        <f t="shared" si="5"/>
        <v xml:space="preserve">  </v>
      </c>
      <c r="AV29" s="17">
        <f t="shared" si="6"/>
        <v>0</v>
      </c>
      <c r="AW29" s="17">
        <f t="shared" si="7"/>
        <v>0</v>
      </c>
      <c r="AX29" s="17">
        <f t="shared" si="8"/>
        <v>0</v>
      </c>
      <c r="AY29" s="17">
        <f t="shared" si="9"/>
        <v>0</v>
      </c>
      <c r="AZ29" s="17">
        <f t="shared" si="10"/>
        <v>0</v>
      </c>
      <c r="BA29" s="17">
        <f t="shared" si="11"/>
        <v>0</v>
      </c>
      <c r="BB29" s="17"/>
      <c r="BC29" s="17"/>
      <c r="BD29" s="17">
        <f t="shared" si="12"/>
        <v>0</v>
      </c>
    </row>
    <row r="30" spans="1:56" ht="16" customHeight="1" x14ac:dyDescent="0.2">
      <c r="A30" s="13" t="s">
        <v>69</v>
      </c>
      <c r="B30" s="14">
        <v>45125</v>
      </c>
      <c r="C30" s="15">
        <v>29</v>
      </c>
      <c r="D30" s="16" t="s">
        <v>21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 t="str">
        <f t="shared" si="13"/>
        <v xml:space="preserve"> </v>
      </c>
      <c r="AP30" s="17">
        <f t="shared" si="1"/>
        <v>0</v>
      </c>
      <c r="AQ30" s="17">
        <f t="shared" si="2"/>
        <v>0</v>
      </c>
      <c r="AR30" s="17">
        <v>18</v>
      </c>
      <c r="AS30" s="17" t="str">
        <f t="shared" si="3"/>
        <v xml:space="preserve"> </v>
      </c>
      <c r="AT30" s="4" t="str">
        <f t="shared" si="4"/>
        <v>C</v>
      </c>
      <c r="AU30" s="17" t="str">
        <f t="shared" si="5"/>
        <v xml:space="preserve">  </v>
      </c>
      <c r="AV30" s="17">
        <f t="shared" si="6"/>
        <v>0</v>
      </c>
      <c r="AW30" s="17">
        <f t="shared" si="7"/>
        <v>0</v>
      </c>
      <c r="AX30" s="17">
        <f t="shared" si="8"/>
        <v>0</v>
      </c>
      <c r="AY30" s="17">
        <f t="shared" si="9"/>
        <v>0</v>
      </c>
      <c r="AZ30" s="17">
        <f t="shared" si="10"/>
        <v>0</v>
      </c>
      <c r="BA30" s="17">
        <f t="shared" si="11"/>
        <v>0</v>
      </c>
      <c r="BB30" s="17"/>
      <c r="BC30" s="17"/>
      <c r="BD30" s="17">
        <f t="shared" si="12"/>
        <v>0</v>
      </c>
    </row>
    <row r="31" spans="1:56" ht="16" customHeight="1" x14ac:dyDescent="0.2">
      <c r="A31" s="13" t="s">
        <v>40</v>
      </c>
      <c r="B31" s="14">
        <v>45125</v>
      </c>
      <c r="C31" s="15">
        <v>29</v>
      </c>
      <c r="D31" s="16" t="s">
        <v>21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 t="str">
        <f t="shared" si="13"/>
        <v xml:space="preserve"> </v>
      </c>
      <c r="AP31" s="17">
        <f t="shared" si="1"/>
        <v>0</v>
      </c>
      <c r="AQ31" s="17">
        <f t="shared" si="2"/>
        <v>0</v>
      </c>
      <c r="AR31" s="17">
        <v>12</v>
      </c>
      <c r="AS31" s="17" t="str">
        <f t="shared" si="3"/>
        <v xml:space="preserve"> </v>
      </c>
      <c r="AT31" s="4" t="str">
        <f t="shared" si="4"/>
        <v>A</v>
      </c>
      <c r="AU31" s="17" t="str">
        <f t="shared" si="5"/>
        <v xml:space="preserve">  </v>
      </c>
      <c r="AV31" s="17">
        <f t="shared" si="6"/>
        <v>0</v>
      </c>
      <c r="AW31" s="17">
        <f t="shared" si="7"/>
        <v>0</v>
      </c>
      <c r="AX31" s="17">
        <f t="shared" si="8"/>
        <v>0</v>
      </c>
      <c r="AY31" s="17">
        <f t="shared" si="9"/>
        <v>0</v>
      </c>
      <c r="AZ31" s="17">
        <f t="shared" si="10"/>
        <v>0</v>
      </c>
      <c r="BA31" s="17">
        <f t="shared" si="11"/>
        <v>0</v>
      </c>
      <c r="BB31" s="17"/>
      <c r="BC31" s="17"/>
      <c r="BD31" s="17">
        <f t="shared" si="12"/>
        <v>0</v>
      </c>
    </row>
    <row r="32" spans="1:56" ht="16" customHeight="1" x14ac:dyDescent="0.2">
      <c r="A32" s="13" t="s">
        <v>47</v>
      </c>
      <c r="B32" s="14">
        <v>45125</v>
      </c>
      <c r="C32" s="15">
        <v>29</v>
      </c>
      <c r="D32" s="16" t="s">
        <v>21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 t="str">
        <f t="shared" si="13"/>
        <v xml:space="preserve"> </v>
      </c>
      <c r="AP32" s="17">
        <f t="shared" si="1"/>
        <v>0</v>
      </c>
      <c r="AQ32" s="17">
        <f t="shared" si="2"/>
        <v>0</v>
      </c>
      <c r="AR32" s="17">
        <v>15</v>
      </c>
      <c r="AS32" s="17" t="str">
        <f t="shared" si="3"/>
        <v xml:space="preserve"> </v>
      </c>
      <c r="AT32" s="4" t="str">
        <f t="shared" si="4"/>
        <v>B</v>
      </c>
      <c r="AU32" s="17" t="str">
        <f t="shared" si="5"/>
        <v xml:space="preserve">  </v>
      </c>
      <c r="AV32" s="17">
        <f t="shared" si="6"/>
        <v>0</v>
      </c>
      <c r="AW32" s="17">
        <f t="shared" si="7"/>
        <v>0</v>
      </c>
      <c r="AX32" s="17">
        <f t="shared" si="8"/>
        <v>0</v>
      </c>
      <c r="AY32" s="17">
        <f t="shared" si="9"/>
        <v>0</v>
      </c>
      <c r="AZ32" s="17">
        <f t="shared" si="10"/>
        <v>0</v>
      </c>
      <c r="BA32" s="17">
        <f t="shared" si="11"/>
        <v>0</v>
      </c>
      <c r="BB32" s="17"/>
      <c r="BC32" s="17"/>
      <c r="BD32" s="17">
        <f t="shared" si="12"/>
        <v>0</v>
      </c>
    </row>
    <row r="33" spans="1:56" ht="16" customHeight="1" x14ac:dyDescent="0.2">
      <c r="A33" s="13" t="s">
        <v>80</v>
      </c>
      <c r="B33" s="14">
        <v>45125</v>
      </c>
      <c r="C33" s="15">
        <v>29</v>
      </c>
      <c r="D33" s="16" t="s">
        <v>21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 t="str">
        <f t="shared" si="13"/>
        <v xml:space="preserve"> </v>
      </c>
      <c r="AP33" s="17">
        <f t="shared" si="1"/>
        <v>0</v>
      </c>
      <c r="AQ33" s="17">
        <f t="shared" si="2"/>
        <v>0</v>
      </c>
      <c r="AR33" s="17">
        <v>19</v>
      </c>
      <c r="AS33" s="17" t="str">
        <f t="shared" si="3"/>
        <v xml:space="preserve"> </v>
      </c>
      <c r="AT33" s="4" t="str">
        <f t="shared" si="4"/>
        <v>C</v>
      </c>
      <c r="AU33" s="17" t="str">
        <f t="shared" si="5"/>
        <v xml:space="preserve">  </v>
      </c>
      <c r="AV33" s="17">
        <f t="shared" si="6"/>
        <v>0</v>
      </c>
      <c r="AW33" s="17">
        <f t="shared" si="7"/>
        <v>0</v>
      </c>
      <c r="AX33" s="17">
        <f t="shared" si="8"/>
        <v>0</v>
      </c>
      <c r="AY33" s="17">
        <f t="shared" si="9"/>
        <v>0</v>
      </c>
      <c r="AZ33" s="17">
        <f t="shared" si="10"/>
        <v>0</v>
      </c>
      <c r="BA33" s="17">
        <f t="shared" si="11"/>
        <v>0</v>
      </c>
      <c r="BB33" s="17"/>
      <c r="BC33" s="17"/>
      <c r="BD33" s="17">
        <f t="shared" si="12"/>
        <v>0</v>
      </c>
    </row>
    <row r="34" spans="1:56" ht="16" customHeight="1" x14ac:dyDescent="0.2">
      <c r="A34" s="13" t="s">
        <v>46</v>
      </c>
      <c r="B34" s="14">
        <v>45125</v>
      </c>
      <c r="C34" s="15">
        <v>29</v>
      </c>
      <c r="D34" s="16" t="s">
        <v>21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 t="str">
        <f t="shared" si="13"/>
        <v xml:space="preserve"> </v>
      </c>
      <c r="AP34" s="17">
        <f t="shared" si="1"/>
        <v>0</v>
      </c>
      <c r="AQ34" s="17">
        <f t="shared" si="2"/>
        <v>0</v>
      </c>
      <c r="AR34" s="17">
        <v>14</v>
      </c>
      <c r="AS34" s="17" t="str">
        <f t="shared" si="3"/>
        <v xml:space="preserve"> </v>
      </c>
      <c r="AT34" s="4" t="str">
        <f t="shared" si="4"/>
        <v>A</v>
      </c>
      <c r="AU34" s="17" t="str">
        <f t="shared" si="5"/>
        <v xml:space="preserve">  </v>
      </c>
      <c r="AV34" s="17">
        <f t="shared" si="6"/>
        <v>0</v>
      </c>
      <c r="AW34" s="17">
        <f t="shared" si="7"/>
        <v>0</v>
      </c>
      <c r="AX34" s="17">
        <f t="shared" si="8"/>
        <v>0</v>
      </c>
      <c r="AY34" s="17">
        <f t="shared" si="9"/>
        <v>0</v>
      </c>
      <c r="AZ34" s="17">
        <f t="shared" si="10"/>
        <v>0</v>
      </c>
      <c r="BA34" s="17">
        <f t="shared" si="11"/>
        <v>0</v>
      </c>
      <c r="BB34" s="17"/>
      <c r="BC34" s="17"/>
      <c r="BD34" s="17">
        <f t="shared" si="12"/>
        <v>0</v>
      </c>
    </row>
    <row r="35" spans="1:56" ht="16" customHeight="1" x14ac:dyDescent="0.2">
      <c r="A35" s="13" t="s">
        <v>59</v>
      </c>
      <c r="B35" s="14">
        <v>45125</v>
      </c>
      <c r="C35" s="15">
        <v>29</v>
      </c>
      <c r="D35" s="16" t="s">
        <v>21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 t="str">
        <f t="shared" si="13"/>
        <v xml:space="preserve"> </v>
      </c>
      <c r="AP35" s="17">
        <f t="shared" si="1"/>
        <v>0</v>
      </c>
      <c r="AQ35" s="17">
        <f t="shared" si="2"/>
        <v>0</v>
      </c>
      <c r="AR35" s="17">
        <v>13</v>
      </c>
      <c r="AS35" s="17" t="str">
        <f t="shared" si="3"/>
        <v xml:space="preserve"> </v>
      </c>
      <c r="AT35" s="4" t="str">
        <f t="shared" si="4"/>
        <v>A</v>
      </c>
      <c r="AU35" s="17" t="str">
        <f t="shared" si="5"/>
        <v xml:space="preserve">  </v>
      </c>
      <c r="AV35" s="17">
        <f t="shared" si="6"/>
        <v>0</v>
      </c>
      <c r="AW35" s="17">
        <f t="shared" si="7"/>
        <v>0</v>
      </c>
      <c r="AX35" s="17">
        <f t="shared" si="8"/>
        <v>0</v>
      </c>
      <c r="AY35" s="17">
        <f t="shared" si="9"/>
        <v>0</v>
      </c>
      <c r="AZ35" s="17">
        <f t="shared" si="10"/>
        <v>0</v>
      </c>
      <c r="BA35" s="17">
        <f t="shared" si="11"/>
        <v>0</v>
      </c>
      <c r="BB35" s="17"/>
      <c r="BC35" s="17"/>
      <c r="BD35" s="17">
        <f t="shared" si="12"/>
        <v>0</v>
      </c>
    </row>
    <row r="36" spans="1:56" ht="16" customHeight="1" x14ac:dyDescent="0.2">
      <c r="A36" s="13" t="s">
        <v>50</v>
      </c>
      <c r="B36" s="14">
        <v>45125</v>
      </c>
      <c r="C36" s="15">
        <v>29</v>
      </c>
      <c r="D36" s="16" t="s">
        <v>21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 t="str">
        <f t="shared" si="13"/>
        <v xml:space="preserve"> </v>
      </c>
      <c r="AP36" s="17">
        <f t="shared" ref="AP36:AP67" si="14">SUM(W36:AN36)</f>
        <v>0</v>
      </c>
      <c r="AQ36" s="17">
        <f t="shared" ref="AQ36:AQ67" si="15">SUM(E36:V36)</f>
        <v>0</v>
      </c>
      <c r="AR36" s="17">
        <v>24</v>
      </c>
      <c r="AS36" s="17" t="str">
        <f t="shared" ref="AS36:AS67" si="16">IF(AQ36&lt;&gt;0,AQ36-AR36, " ")</f>
        <v xml:space="preserve"> </v>
      </c>
      <c r="AT36" s="4" t="str">
        <f t="shared" ref="AT36:AT67" si="17">IF(AND(AR36&lt;15,AR36&gt;0), "A", IF(AND(AR36&gt;14,AR36&lt;18), "B", IF(AND(AR36&gt;17,AR36&lt;21), "C", IF(AND(AR36&gt;20, AR36&lt;24), "D", IF(AR36&gt;23, "E", "NH")))))</f>
        <v>E</v>
      </c>
      <c r="AU36" s="17" t="str">
        <f t="shared" ref="AU36:AU67" si="18">IF(+AQ36&gt;0, 1, "  ")</f>
        <v xml:space="preserve">  </v>
      </c>
      <c r="AV36" s="17">
        <f t="shared" ref="AV36:AV67" si="19">COUNTIF(E36,"2")+COUNTIF(F36,"1")+COUNTIF(G36,"3")+COUNTIF(H36,"2")+COUNTIF(I36,"3")+COUNTIF(J36,"1")+COUNTIF(K36,"2")+COUNTIF(L36,"2")+COUNTIF(M36,"2")+COUNTIF(N36,"2")+COUNTIF(O36,"2")+COUNTIF(P36,"1")+COUNTIF(Q36,"2")+COUNTIF(R36,"3")+COUNTIF(S36,"2")+COUNTIF(T36,"2")+COUNTIF(U36,"1")+COUNTIF(V36,"3")</f>
        <v>0</v>
      </c>
      <c r="AW36" s="17">
        <f t="shared" ref="AW36:AW67" si="20">+AV36*3</f>
        <v>0</v>
      </c>
      <c r="AX36" s="17">
        <f t="shared" ref="AX36:AX67" si="21">COUNTIF(E36,"3")+COUNTIF(F36,"2")+COUNTIF(G36,"4")+COUNTIF(H36,"3")+COUNTIF(I36,"4")+COUNTIF(J36,"2")+COUNTIF(K36,"3")+COUNTIF(L36,"3")+COUNTIF(M36,"3")+COUNTIF(N36,"3")+COUNTIF(O36,"3")+COUNTIF(P36,"2")+COUNTIF(Q36,"3")+COUNTIF(R36,"4")+COUNTIF(S36,"3")+COUNTIF(T36,"3")+COUNTIF(U36,"2")+COUNTIF(V36,"4")</f>
        <v>0</v>
      </c>
      <c r="AY36" s="17">
        <f t="shared" ref="AY36:AY67" si="22">+AX36*3</f>
        <v>0</v>
      </c>
      <c r="AZ36" s="17">
        <f t="shared" ref="AZ36:AZ67" si="23">COUNTIF(W36:AN36, "0")</f>
        <v>0</v>
      </c>
      <c r="BA36" s="17">
        <f t="shared" ref="BA36:BA67" si="24">+AZ36*2</f>
        <v>0</v>
      </c>
      <c r="BB36" s="17"/>
      <c r="BC36" s="17"/>
      <c r="BD36" s="17">
        <f t="shared" ref="BD36:BD67" si="25">+AW36+AY36+BA36+BB36+BC36</f>
        <v>0</v>
      </c>
    </row>
    <row r="37" spans="1:56" ht="16" customHeight="1" x14ac:dyDescent="0.2">
      <c r="A37" s="13" t="s">
        <v>36</v>
      </c>
      <c r="B37" s="14">
        <v>45125</v>
      </c>
      <c r="C37" s="15">
        <v>29</v>
      </c>
      <c r="D37" s="16" t="s">
        <v>21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 t="str">
        <f t="shared" si="13"/>
        <v xml:space="preserve"> </v>
      </c>
      <c r="AP37" s="17">
        <f t="shared" si="14"/>
        <v>0</v>
      </c>
      <c r="AQ37" s="17">
        <f t="shared" si="15"/>
        <v>0</v>
      </c>
      <c r="AR37" s="17">
        <v>26</v>
      </c>
      <c r="AS37" s="17" t="str">
        <f t="shared" si="16"/>
        <v xml:space="preserve"> </v>
      </c>
      <c r="AT37" s="4" t="str">
        <f t="shared" si="17"/>
        <v>E</v>
      </c>
      <c r="AU37" s="17" t="str">
        <f t="shared" si="18"/>
        <v xml:space="preserve">  </v>
      </c>
      <c r="AV37" s="17">
        <f t="shared" si="19"/>
        <v>0</v>
      </c>
      <c r="AW37" s="17">
        <f t="shared" si="20"/>
        <v>0</v>
      </c>
      <c r="AX37" s="17">
        <f t="shared" si="21"/>
        <v>0</v>
      </c>
      <c r="AY37" s="17">
        <f t="shared" si="22"/>
        <v>0</v>
      </c>
      <c r="AZ37" s="17">
        <f t="shared" si="23"/>
        <v>0</v>
      </c>
      <c r="BA37" s="17">
        <f t="shared" si="24"/>
        <v>0</v>
      </c>
      <c r="BB37" s="17"/>
      <c r="BC37" s="17"/>
      <c r="BD37" s="17">
        <f t="shared" si="25"/>
        <v>0</v>
      </c>
    </row>
    <row r="38" spans="1:56" ht="16" customHeight="1" x14ac:dyDescent="0.2">
      <c r="A38" s="13" t="s">
        <v>73</v>
      </c>
      <c r="B38" s="14">
        <v>45125</v>
      </c>
      <c r="C38" s="15">
        <v>29</v>
      </c>
      <c r="D38" s="16" t="s">
        <v>21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 t="str">
        <f t="shared" si="13"/>
        <v xml:space="preserve"> </v>
      </c>
      <c r="AP38" s="17">
        <f t="shared" si="14"/>
        <v>0</v>
      </c>
      <c r="AQ38" s="17">
        <f t="shared" si="15"/>
        <v>0</v>
      </c>
      <c r="AR38" s="17">
        <v>10</v>
      </c>
      <c r="AS38" s="17" t="str">
        <f t="shared" si="16"/>
        <v xml:space="preserve"> </v>
      </c>
      <c r="AT38" s="4" t="str">
        <f t="shared" si="17"/>
        <v>A</v>
      </c>
      <c r="AU38" s="17" t="str">
        <f t="shared" si="18"/>
        <v xml:space="preserve">  </v>
      </c>
      <c r="AV38" s="17">
        <f t="shared" si="19"/>
        <v>0</v>
      </c>
      <c r="AW38" s="17">
        <f t="shared" si="20"/>
        <v>0</v>
      </c>
      <c r="AX38" s="17">
        <f t="shared" si="21"/>
        <v>0</v>
      </c>
      <c r="AY38" s="17">
        <f t="shared" si="22"/>
        <v>0</v>
      </c>
      <c r="AZ38" s="17">
        <f t="shared" si="23"/>
        <v>0</v>
      </c>
      <c r="BA38" s="17">
        <f t="shared" si="24"/>
        <v>0</v>
      </c>
      <c r="BB38" s="17"/>
      <c r="BC38" s="17"/>
      <c r="BD38" s="17">
        <f t="shared" si="25"/>
        <v>0</v>
      </c>
    </row>
    <row r="39" spans="1:56" ht="16" customHeight="1" x14ac:dyDescent="0.2">
      <c r="A39" s="13" t="s">
        <v>79</v>
      </c>
      <c r="B39" s="14">
        <v>45125</v>
      </c>
      <c r="C39" s="15">
        <v>29</v>
      </c>
      <c r="D39" s="16" t="s">
        <v>21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 t="str">
        <f t="shared" si="13"/>
        <v xml:space="preserve"> </v>
      </c>
      <c r="AP39" s="17">
        <f t="shared" si="14"/>
        <v>0</v>
      </c>
      <c r="AQ39" s="17">
        <f t="shared" si="15"/>
        <v>0</v>
      </c>
      <c r="AR39" s="17">
        <v>24</v>
      </c>
      <c r="AS39" s="17" t="str">
        <f t="shared" si="16"/>
        <v xml:space="preserve"> </v>
      </c>
      <c r="AT39" s="4" t="str">
        <f t="shared" si="17"/>
        <v>E</v>
      </c>
      <c r="AU39" s="17" t="str">
        <f t="shared" si="18"/>
        <v xml:space="preserve">  </v>
      </c>
      <c r="AV39" s="17">
        <f t="shared" si="19"/>
        <v>0</v>
      </c>
      <c r="AW39" s="17">
        <f t="shared" si="20"/>
        <v>0</v>
      </c>
      <c r="AX39" s="17">
        <f t="shared" si="21"/>
        <v>0</v>
      </c>
      <c r="AY39" s="17">
        <f t="shared" si="22"/>
        <v>0</v>
      </c>
      <c r="AZ39" s="17">
        <f t="shared" si="23"/>
        <v>0</v>
      </c>
      <c r="BA39" s="17">
        <f t="shared" si="24"/>
        <v>0</v>
      </c>
      <c r="BB39" s="17"/>
      <c r="BC39" s="17"/>
      <c r="BD39" s="17">
        <f t="shared" si="25"/>
        <v>0</v>
      </c>
    </row>
    <row r="40" spans="1:56" ht="16" customHeight="1" x14ac:dyDescent="0.2">
      <c r="A40" s="13" t="s">
        <v>41</v>
      </c>
      <c r="B40" s="14">
        <v>45125</v>
      </c>
      <c r="C40" s="15">
        <v>29</v>
      </c>
      <c r="D40" s="16" t="s">
        <v>21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 t="str">
        <f t="shared" si="13"/>
        <v xml:space="preserve"> </v>
      </c>
      <c r="AP40" s="17">
        <f t="shared" si="14"/>
        <v>0</v>
      </c>
      <c r="AQ40" s="17">
        <f t="shared" si="15"/>
        <v>0</v>
      </c>
      <c r="AR40" s="17">
        <v>15</v>
      </c>
      <c r="AS40" s="17" t="str">
        <f t="shared" si="16"/>
        <v xml:space="preserve"> </v>
      </c>
      <c r="AT40" s="4" t="str">
        <f t="shared" si="17"/>
        <v>B</v>
      </c>
      <c r="AU40" s="17" t="str">
        <f t="shared" si="18"/>
        <v xml:space="preserve">  </v>
      </c>
      <c r="AV40" s="17">
        <f t="shared" si="19"/>
        <v>0</v>
      </c>
      <c r="AW40" s="17">
        <f t="shared" si="20"/>
        <v>0</v>
      </c>
      <c r="AX40" s="17">
        <f t="shared" si="21"/>
        <v>0</v>
      </c>
      <c r="AY40" s="17">
        <f t="shared" si="22"/>
        <v>0</v>
      </c>
      <c r="AZ40" s="17">
        <f t="shared" si="23"/>
        <v>0</v>
      </c>
      <c r="BA40" s="17">
        <f t="shared" si="24"/>
        <v>0</v>
      </c>
      <c r="BB40" s="17"/>
      <c r="BC40" s="17"/>
      <c r="BD40" s="17">
        <f t="shared" si="25"/>
        <v>0</v>
      </c>
    </row>
    <row r="41" spans="1:56" ht="16" customHeight="1" x14ac:dyDescent="0.2">
      <c r="A41" s="13" t="s">
        <v>77</v>
      </c>
      <c r="B41" s="14">
        <v>45125</v>
      </c>
      <c r="C41" s="15">
        <v>29</v>
      </c>
      <c r="D41" s="16" t="s">
        <v>21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 t="str">
        <f t="shared" si="13"/>
        <v xml:space="preserve"> </v>
      </c>
      <c r="AP41" s="17">
        <f t="shared" si="14"/>
        <v>0</v>
      </c>
      <c r="AQ41" s="17">
        <f t="shared" si="15"/>
        <v>0</v>
      </c>
      <c r="AR41" s="17">
        <v>18</v>
      </c>
      <c r="AS41" s="17" t="str">
        <f t="shared" si="16"/>
        <v xml:space="preserve"> </v>
      </c>
      <c r="AT41" s="4" t="str">
        <f t="shared" si="17"/>
        <v>C</v>
      </c>
      <c r="AU41" s="17" t="str">
        <f t="shared" si="18"/>
        <v xml:space="preserve">  </v>
      </c>
      <c r="AV41" s="17">
        <f t="shared" si="19"/>
        <v>0</v>
      </c>
      <c r="AW41" s="17">
        <f t="shared" si="20"/>
        <v>0</v>
      </c>
      <c r="AX41" s="17">
        <f t="shared" si="21"/>
        <v>0</v>
      </c>
      <c r="AY41" s="17">
        <f t="shared" si="22"/>
        <v>0</v>
      </c>
      <c r="AZ41" s="17">
        <f t="shared" si="23"/>
        <v>0</v>
      </c>
      <c r="BA41" s="17">
        <f t="shared" si="24"/>
        <v>0</v>
      </c>
      <c r="BB41" s="17"/>
      <c r="BC41" s="17"/>
      <c r="BD41" s="17">
        <f t="shared" si="25"/>
        <v>0</v>
      </c>
    </row>
    <row r="42" spans="1:56" ht="16" customHeight="1" x14ac:dyDescent="0.2">
      <c r="A42" s="13" t="s">
        <v>33</v>
      </c>
      <c r="B42" s="14">
        <v>45125</v>
      </c>
      <c r="C42" s="15">
        <v>29</v>
      </c>
      <c r="D42" s="16" t="s">
        <v>21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 t="str">
        <f t="shared" si="13"/>
        <v xml:space="preserve"> </v>
      </c>
      <c r="AP42" s="17">
        <f t="shared" si="14"/>
        <v>0</v>
      </c>
      <c r="AQ42" s="17">
        <f t="shared" si="15"/>
        <v>0</v>
      </c>
      <c r="AR42" s="17">
        <v>18</v>
      </c>
      <c r="AS42" s="17" t="str">
        <f t="shared" si="16"/>
        <v xml:space="preserve"> </v>
      </c>
      <c r="AT42" s="4" t="str">
        <f t="shared" si="17"/>
        <v>C</v>
      </c>
      <c r="AU42" s="17" t="str">
        <f t="shared" si="18"/>
        <v xml:space="preserve">  </v>
      </c>
      <c r="AV42" s="17">
        <f t="shared" si="19"/>
        <v>0</v>
      </c>
      <c r="AW42" s="17">
        <f t="shared" si="20"/>
        <v>0</v>
      </c>
      <c r="AX42" s="17">
        <f t="shared" si="21"/>
        <v>0</v>
      </c>
      <c r="AY42" s="17">
        <f t="shared" si="22"/>
        <v>0</v>
      </c>
      <c r="AZ42" s="17">
        <f t="shared" si="23"/>
        <v>0</v>
      </c>
      <c r="BA42" s="17">
        <f t="shared" si="24"/>
        <v>0</v>
      </c>
      <c r="BB42" s="17"/>
      <c r="BC42" s="17"/>
      <c r="BD42" s="17">
        <f t="shared" si="25"/>
        <v>0</v>
      </c>
    </row>
    <row r="43" spans="1:56" ht="16" customHeight="1" x14ac:dyDescent="0.2">
      <c r="A43" s="13" t="s">
        <v>52</v>
      </c>
      <c r="B43" s="14">
        <v>45125</v>
      </c>
      <c r="C43" s="15">
        <v>29</v>
      </c>
      <c r="D43" s="16" t="s">
        <v>21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 t="str">
        <f t="shared" si="13"/>
        <v xml:space="preserve"> </v>
      </c>
      <c r="AP43" s="17">
        <f t="shared" si="14"/>
        <v>0</v>
      </c>
      <c r="AQ43" s="17">
        <f t="shared" si="15"/>
        <v>0</v>
      </c>
      <c r="AR43" s="17">
        <v>22</v>
      </c>
      <c r="AS43" s="17" t="str">
        <f t="shared" si="16"/>
        <v xml:space="preserve"> </v>
      </c>
      <c r="AT43" s="4" t="str">
        <f t="shared" si="17"/>
        <v>D</v>
      </c>
      <c r="AU43" s="17" t="str">
        <f t="shared" si="18"/>
        <v xml:space="preserve">  </v>
      </c>
      <c r="AV43" s="17">
        <f t="shared" si="19"/>
        <v>0</v>
      </c>
      <c r="AW43" s="17">
        <f t="shared" si="20"/>
        <v>0</v>
      </c>
      <c r="AX43" s="17">
        <f t="shared" si="21"/>
        <v>0</v>
      </c>
      <c r="AY43" s="17">
        <f t="shared" si="22"/>
        <v>0</v>
      </c>
      <c r="AZ43" s="17">
        <f t="shared" si="23"/>
        <v>0</v>
      </c>
      <c r="BA43" s="17">
        <f t="shared" si="24"/>
        <v>0</v>
      </c>
      <c r="BB43" s="17"/>
      <c r="BC43" s="17"/>
      <c r="BD43" s="17">
        <f t="shared" si="25"/>
        <v>0</v>
      </c>
    </row>
    <row r="44" spans="1:56" ht="16" customHeight="1" x14ac:dyDescent="0.2">
      <c r="A44" s="13" t="s">
        <v>53</v>
      </c>
      <c r="B44" s="14">
        <v>45125</v>
      </c>
      <c r="C44" s="15">
        <v>29</v>
      </c>
      <c r="D44" s="16" t="s">
        <v>21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 t="str">
        <f t="shared" si="13"/>
        <v xml:space="preserve"> </v>
      </c>
      <c r="AP44" s="17">
        <f t="shared" si="14"/>
        <v>0</v>
      </c>
      <c r="AQ44" s="17">
        <f t="shared" si="15"/>
        <v>0</v>
      </c>
      <c r="AR44" s="17">
        <v>18</v>
      </c>
      <c r="AS44" s="17" t="str">
        <f t="shared" si="16"/>
        <v xml:space="preserve"> </v>
      </c>
      <c r="AT44" s="4" t="str">
        <f t="shared" si="17"/>
        <v>C</v>
      </c>
      <c r="AU44" s="17" t="str">
        <f t="shared" si="18"/>
        <v xml:space="preserve">  </v>
      </c>
      <c r="AV44" s="17">
        <f t="shared" si="19"/>
        <v>0</v>
      </c>
      <c r="AW44" s="17">
        <f t="shared" si="20"/>
        <v>0</v>
      </c>
      <c r="AX44" s="17">
        <f t="shared" si="21"/>
        <v>0</v>
      </c>
      <c r="AY44" s="17">
        <f t="shared" si="22"/>
        <v>0</v>
      </c>
      <c r="AZ44" s="17">
        <f t="shared" si="23"/>
        <v>0</v>
      </c>
      <c r="BA44" s="17">
        <f t="shared" si="24"/>
        <v>0</v>
      </c>
      <c r="BB44" s="17"/>
      <c r="BC44" s="17"/>
      <c r="BD44" s="17">
        <f t="shared" si="25"/>
        <v>0</v>
      </c>
    </row>
    <row r="45" spans="1:56" ht="16" customHeight="1" x14ac:dyDescent="0.2">
      <c r="A45" s="13" t="s">
        <v>63</v>
      </c>
      <c r="B45" s="14">
        <v>45125</v>
      </c>
      <c r="C45" s="15">
        <v>29</v>
      </c>
      <c r="D45" s="16" t="s">
        <v>21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 t="str">
        <f t="shared" si="13"/>
        <v xml:space="preserve"> </v>
      </c>
      <c r="AP45" s="17">
        <f t="shared" si="14"/>
        <v>0</v>
      </c>
      <c r="AQ45" s="17">
        <f t="shared" si="15"/>
        <v>0</v>
      </c>
      <c r="AR45" s="17">
        <v>24</v>
      </c>
      <c r="AS45" s="17" t="str">
        <f t="shared" si="16"/>
        <v xml:space="preserve"> </v>
      </c>
      <c r="AT45" s="4" t="str">
        <f t="shared" si="17"/>
        <v>E</v>
      </c>
      <c r="AU45" s="17" t="str">
        <f t="shared" si="18"/>
        <v xml:space="preserve">  </v>
      </c>
      <c r="AV45" s="17">
        <f t="shared" si="19"/>
        <v>0</v>
      </c>
      <c r="AW45" s="17">
        <f t="shared" si="20"/>
        <v>0</v>
      </c>
      <c r="AX45" s="17">
        <f t="shared" si="21"/>
        <v>0</v>
      </c>
      <c r="AY45" s="17">
        <f t="shared" si="22"/>
        <v>0</v>
      </c>
      <c r="AZ45" s="17">
        <f t="shared" si="23"/>
        <v>0</v>
      </c>
      <c r="BA45" s="17">
        <f t="shared" si="24"/>
        <v>0</v>
      </c>
      <c r="BB45" s="17"/>
      <c r="BC45" s="17"/>
      <c r="BD45" s="17">
        <f t="shared" si="25"/>
        <v>0</v>
      </c>
    </row>
    <row r="46" spans="1:56" ht="16" customHeight="1" x14ac:dyDescent="0.2">
      <c r="A46" s="13" t="s">
        <v>64</v>
      </c>
      <c r="B46" s="14">
        <v>45125</v>
      </c>
      <c r="C46" s="15">
        <v>29</v>
      </c>
      <c r="D46" s="16" t="s">
        <v>21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 t="str">
        <f t="shared" si="13"/>
        <v xml:space="preserve"> </v>
      </c>
      <c r="AP46" s="17">
        <f t="shared" si="14"/>
        <v>0</v>
      </c>
      <c r="AQ46" s="17">
        <f t="shared" si="15"/>
        <v>0</v>
      </c>
      <c r="AR46" s="17">
        <v>23</v>
      </c>
      <c r="AS46" s="17" t="str">
        <f t="shared" si="16"/>
        <v xml:space="preserve"> </v>
      </c>
      <c r="AT46" s="4" t="str">
        <f t="shared" si="17"/>
        <v>D</v>
      </c>
      <c r="AU46" s="17" t="str">
        <f t="shared" si="18"/>
        <v xml:space="preserve">  </v>
      </c>
      <c r="AV46" s="17">
        <f t="shared" si="19"/>
        <v>0</v>
      </c>
      <c r="AW46" s="17">
        <f t="shared" si="20"/>
        <v>0</v>
      </c>
      <c r="AX46" s="17">
        <f t="shared" si="21"/>
        <v>0</v>
      </c>
      <c r="AY46" s="17">
        <f t="shared" si="22"/>
        <v>0</v>
      </c>
      <c r="AZ46" s="17">
        <f t="shared" si="23"/>
        <v>0</v>
      </c>
      <c r="BA46" s="17">
        <f t="shared" si="24"/>
        <v>0</v>
      </c>
      <c r="BB46" s="17"/>
      <c r="BC46" s="17"/>
      <c r="BD46" s="17">
        <f t="shared" si="25"/>
        <v>0</v>
      </c>
    </row>
    <row r="47" spans="1:56" ht="16" customHeight="1" x14ac:dyDescent="0.2">
      <c r="A47" s="13" t="s">
        <v>45</v>
      </c>
      <c r="B47" s="14">
        <v>45125</v>
      </c>
      <c r="C47" s="15">
        <v>29</v>
      </c>
      <c r="D47" s="16" t="s">
        <v>21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 t="str">
        <f t="shared" si="13"/>
        <v xml:space="preserve"> </v>
      </c>
      <c r="AP47" s="17">
        <f t="shared" si="14"/>
        <v>0</v>
      </c>
      <c r="AQ47" s="17">
        <f t="shared" si="15"/>
        <v>0</v>
      </c>
      <c r="AR47" s="17">
        <v>10</v>
      </c>
      <c r="AS47" s="17" t="str">
        <f t="shared" si="16"/>
        <v xml:space="preserve"> </v>
      </c>
      <c r="AT47" s="4" t="str">
        <f t="shared" si="17"/>
        <v>A</v>
      </c>
      <c r="AU47" s="17" t="str">
        <f t="shared" si="18"/>
        <v xml:space="preserve">  </v>
      </c>
      <c r="AV47" s="17">
        <f t="shared" si="19"/>
        <v>0</v>
      </c>
      <c r="AW47" s="17">
        <f t="shared" si="20"/>
        <v>0</v>
      </c>
      <c r="AX47" s="17">
        <f t="shared" si="21"/>
        <v>0</v>
      </c>
      <c r="AY47" s="17">
        <f t="shared" si="22"/>
        <v>0</v>
      </c>
      <c r="AZ47" s="17">
        <f t="shared" si="23"/>
        <v>0</v>
      </c>
      <c r="BA47" s="17">
        <f t="shared" si="24"/>
        <v>0</v>
      </c>
      <c r="BB47" s="17"/>
      <c r="BC47" s="17"/>
      <c r="BD47" s="17">
        <f t="shared" si="25"/>
        <v>0</v>
      </c>
    </row>
    <row r="48" spans="1:56" ht="16" customHeight="1" x14ac:dyDescent="0.2">
      <c r="A48" s="13" t="s">
        <v>83</v>
      </c>
      <c r="B48" s="14">
        <v>45125</v>
      </c>
      <c r="C48" s="15">
        <v>29</v>
      </c>
      <c r="D48" s="16" t="s">
        <v>21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 t="str">
        <f t="shared" si="13"/>
        <v xml:space="preserve"> </v>
      </c>
      <c r="AP48" s="17">
        <f t="shared" si="14"/>
        <v>0</v>
      </c>
      <c r="AQ48" s="17">
        <f t="shared" si="15"/>
        <v>0</v>
      </c>
      <c r="AR48" s="17">
        <v>22</v>
      </c>
      <c r="AS48" s="17" t="str">
        <f t="shared" si="16"/>
        <v xml:space="preserve"> </v>
      </c>
      <c r="AT48" s="4" t="str">
        <f t="shared" si="17"/>
        <v>D</v>
      </c>
      <c r="AU48" s="17" t="str">
        <f t="shared" si="18"/>
        <v xml:space="preserve">  </v>
      </c>
      <c r="AV48" s="17">
        <f t="shared" si="19"/>
        <v>0</v>
      </c>
      <c r="AW48" s="17">
        <f t="shared" si="20"/>
        <v>0</v>
      </c>
      <c r="AX48" s="17">
        <f t="shared" si="21"/>
        <v>0</v>
      </c>
      <c r="AY48" s="17">
        <f t="shared" si="22"/>
        <v>0</v>
      </c>
      <c r="AZ48" s="17">
        <f t="shared" si="23"/>
        <v>0</v>
      </c>
      <c r="BA48" s="17">
        <f t="shared" si="24"/>
        <v>0</v>
      </c>
      <c r="BB48" s="17"/>
      <c r="BC48" s="17"/>
      <c r="BD48" s="17">
        <f t="shared" si="25"/>
        <v>0</v>
      </c>
    </row>
    <row r="49" spans="1:56" ht="16" customHeight="1" x14ac:dyDescent="0.2">
      <c r="A49" s="13" t="s">
        <v>28</v>
      </c>
      <c r="B49" s="14">
        <v>45125</v>
      </c>
      <c r="C49" s="15">
        <v>29</v>
      </c>
      <c r="D49" s="16" t="s">
        <v>21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 t="str">
        <f t="shared" ref="AO49:AO67" si="26">IF(COUNTIF(W49:AN49, "x")&gt;0, "NR", " ")</f>
        <v xml:space="preserve"> </v>
      </c>
      <c r="AP49" s="17">
        <f t="shared" si="14"/>
        <v>0</v>
      </c>
      <c r="AQ49" s="17">
        <f t="shared" si="15"/>
        <v>0</v>
      </c>
      <c r="AR49" s="17">
        <v>13</v>
      </c>
      <c r="AS49" s="17" t="str">
        <f t="shared" si="16"/>
        <v xml:space="preserve"> </v>
      </c>
      <c r="AT49" s="4" t="str">
        <f t="shared" si="17"/>
        <v>A</v>
      </c>
      <c r="AU49" s="17" t="str">
        <f t="shared" si="18"/>
        <v xml:space="preserve">  </v>
      </c>
      <c r="AV49" s="17">
        <f t="shared" si="19"/>
        <v>0</v>
      </c>
      <c r="AW49" s="17">
        <f t="shared" si="20"/>
        <v>0</v>
      </c>
      <c r="AX49" s="17">
        <f t="shared" si="21"/>
        <v>0</v>
      </c>
      <c r="AY49" s="17">
        <f t="shared" si="22"/>
        <v>0</v>
      </c>
      <c r="AZ49" s="17">
        <f t="shared" si="23"/>
        <v>0</v>
      </c>
      <c r="BA49" s="17">
        <f t="shared" si="24"/>
        <v>0</v>
      </c>
      <c r="BB49" s="17"/>
      <c r="BC49" s="17"/>
      <c r="BD49" s="17">
        <f t="shared" si="25"/>
        <v>0</v>
      </c>
    </row>
    <row r="50" spans="1:56" ht="16" customHeight="1" x14ac:dyDescent="0.2">
      <c r="A50" s="13" t="s">
        <v>56</v>
      </c>
      <c r="B50" s="14">
        <v>45125</v>
      </c>
      <c r="C50" s="15">
        <v>29</v>
      </c>
      <c r="D50" s="16" t="s">
        <v>21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 t="str">
        <f t="shared" si="26"/>
        <v xml:space="preserve"> </v>
      </c>
      <c r="AP50" s="17">
        <f t="shared" si="14"/>
        <v>0</v>
      </c>
      <c r="AQ50" s="17">
        <f t="shared" si="15"/>
        <v>0</v>
      </c>
      <c r="AR50" s="17">
        <v>10</v>
      </c>
      <c r="AS50" s="17" t="str">
        <f t="shared" si="16"/>
        <v xml:space="preserve"> </v>
      </c>
      <c r="AT50" s="4" t="str">
        <f t="shared" si="17"/>
        <v>A</v>
      </c>
      <c r="AU50" s="17" t="str">
        <f t="shared" si="18"/>
        <v xml:space="preserve">  </v>
      </c>
      <c r="AV50" s="17">
        <f t="shared" si="19"/>
        <v>0</v>
      </c>
      <c r="AW50" s="17">
        <f t="shared" si="20"/>
        <v>0</v>
      </c>
      <c r="AX50" s="17">
        <f t="shared" si="21"/>
        <v>0</v>
      </c>
      <c r="AY50" s="17">
        <f t="shared" si="22"/>
        <v>0</v>
      </c>
      <c r="AZ50" s="17">
        <f t="shared" si="23"/>
        <v>0</v>
      </c>
      <c r="BA50" s="17">
        <f t="shared" si="24"/>
        <v>0</v>
      </c>
      <c r="BB50" s="17"/>
      <c r="BC50" s="17"/>
      <c r="BD50" s="17">
        <f t="shared" si="25"/>
        <v>0</v>
      </c>
    </row>
    <row r="51" spans="1:56" ht="16" customHeight="1" x14ac:dyDescent="0.2">
      <c r="A51" s="13" t="s">
        <v>48</v>
      </c>
      <c r="B51" s="14">
        <v>45125</v>
      </c>
      <c r="C51" s="15">
        <v>29</v>
      </c>
      <c r="D51" s="16" t="s">
        <v>21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 t="str">
        <f t="shared" si="26"/>
        <v xml:space="preserve"> </v>
      </c>
      <c r="AP51" s="17">
        <f t="shared" si="14"/>
        <v>0</v>
      </c>
      <c r="AQ51" s="17">
        <f t="shared" si="15"/>
        <v>0</v>
      </c>
      <c r="AR51" s="17">
        <v>19</v>
      </c>
      <c r="AS51" s="17" t="str">
        <f t="shared" si="16"/>
        <v xml:space="preserve"> </v>
      </c>
      <c r="AT51" s="4" t="str">
        <f t="shared" si="17"/>
        <v>C</v>
      </c>
      <c r="AU51" s="17" t="str">
        <f t="shared" si="18"/>
        <v xml:space="preserve">  </v>
      </c>
      <c r="AV51" s="17">
        <f t="shared" si="19"/>
        <v>0</v>
      </c>
      <c r="AW51" s="17">
        <f t="shared" si="20"/>
        <v>0</v>
      </c>
      <c r="AX51" s="17">
        <f t="shared" si="21"/>
        <v>0</v>
      </c>
      <c r="AY51" s="17">
        <f t="shared" si="22"/>
        <v>0</v>
      </c>
      <c r="AZ51" s="17">
        <f t="shared" si="23"/>
        <v>0</v>
      </c>
      <c r="BA51" s="17">
        <f t="shared" si="24"/>
        <v>0</v>
      </c>
      <c r="BB51" s="17"/>
      <c r="BC51" s="17"/>
      <c r="BD51" s="17">
        <f t="shared" si="25"/>
        <v>0</v>
      </c>
    </row>
    <row r="52" spans="1:56" ht="16" customHeight="1" x14ac:dyDescent="0.2">
      <c r="A52" s="13" t="s">
        <v>72</v>
      </c>
      <c r="B52" s="14">
        <v>45125</v>
      </c>
      <c r="C52" s="15">
        <v>29</v>
      </c>
      <c r="D52" s="16" t="s">
        <v>21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 t="str">
        <f t="shared" si="26"/>
        <v xml:space="preserve"> </v>
      </c>
      <c r="AP52" s="17">
        <f t="shared" si="14"/>
        <v>0</v>
      </c>
      <c r="AQ52" s="17">
        <f t="shared" si="15"/>
        <v>0</v>
      </c>
      <c r="AR52" s="17">
        <v>18</v>
      </c>
      <c r="AS52" s="17" t="str">
        <f t="shared" si="16"/>
        <v xml:space="preserve"> </v>
      </c>
      <c r="AT52" s="4" t="str">
        <f t="shared" si="17"/>
        <v>C</v>
      </c>
      <c r="AU52" s="17" t="str">
        <f t="shared" si="18"/>
        <v xml:space="preserve">  </v>
      </c>
      <c r="AV52" s="17">
        <f t="shared" si="19"/>
        <v>0</v>
      </c>
      <c r="AW52" s="17">
        <f t="shared" si="20"/>
        <v>0</v>
      </c>
      <c r="AX52" s="17">
        <f t="shared" si="21"/>
        <v>0</v>
      </c>
      <c r="AY52" s="17">
        <f t="shared" si="22"/>
        <v>0</v>
      </c>
      <c r="AZ52" s="17">
        <f t="shared" si="23"/>
        <v>0</v>
      </c>
      <c r="BA52" s="17">
        <f t="shared" si="24"/>
        <v>0</v>
      </c>
      <c r="BB52" s="17"/>
      <c r="BC52" s="17"/>
      <c r="BD52" s="17">
        <f t="shared" si="25"/>
        <v>0</v>
      </c>
    </row>
    <row r="53" spans="1:56" ht="16" customHeight="1" x14ac:dyDescent="0.2">
      <c r="A53" s="13" t="s">
        <v>74</v>
      </c>
      <c r="B53" s="14">
        <v>45125</v>
      </c>
      <c r="C53" s="15">
        <v>29</v>
      </c>
      <c r="D53" s="16" t="s">
        <v>21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 t="str">
        <f t="shared" si="26"/>
        <v xml:space="preserve"> </v>
      </c>
      <c r="AP53" s="17">
        <f t="shared" si="14"/>
        <v>0</v>
      </c>
      <c r="AQ53" s="17">
        <f t="shared" si="15"/>
        <v>0</v>
      </c>
      <c r="AR53" s="17">
        <v>25</v>
      </c>
      <c r="AS53" s="17" t="str">
        <f t="shared" si="16"/>
        <v xml:space="preserve"> </v>
      </c>
      <c r="AT53" s="4" t="str">
        <f t="shared" si="17"/>
        <v>E</v>
      </c>
      <c r="AU53" s="17" t="str">
        <f t="shared" si="18"/>
        <v xml:space="preserve">  </v>
      </c>
      <c r="AV53" s="17">
        <f t="shared" si="19"/>
        <v>0</v>
      </c>
      <c r="AW53" s="17">
        <f t="shared" si="20"/>
        <v>0</v>
      </c>
      <c r="AX53" s="17">
        <f t="shared" si="21"/>
        <v>0</v>
      </c>
      <c r="AY53" s="17">
        <f t="shared" si="22"/>
        <v>0</v>
      </c>
      <c r="AZ53" s="17">
        <f t="shared" si="23"/>
        <v>0</v>
      </c>
      <c r="BA53" s="17">
        <f t="shared" si="24"/>
        <v>0</v>
      </c>
      <c r="BB53" s="17"/>
      <c r="BC53" s="17"/>
      <c r="BD53" s="17">
        <f t="shared" si="25"/>
        <v>0</v>
      </c>
    </row>
    <row r="54" spans="1:56" ht="16" customHeight="1" x14ac:dyDescent="0.2">
      <c r="A54" s="13" t="s">
        <v>32</v>
      </c>
      <c r="B54" s="14">
        <v>45125</v>
      </c>
      <c r="C54" s="15">
        <v>29</v>
      </c>
      <c r="D54" s="16" t="s">
        <v>21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 t="str">
        <f t="shared" si="26"/>
        <v xml:space="preserve"> </v>
      </c>
      <c r="AP54" s="17">
        <f t="shared" si="14"/>
        <v>0</v>
      </c>
      <c r="AQ54" s="17">
        <f t="shared" si="15"/>
        <v>0</v>
      </c>
      <c r="AR54" s="17">
        <v>24</v>
      </c>
      <c r="AS54" s="17" t="str">
        <f t="shared" si="16"/>
        <v xml:space="preserve"> </v>
      </c>
      <c r="AT54" s="4" t="str">
        <f t="shared" si="17"/>
        <v>E</v>
      </c>
      <c r="AU54" s="17" t="str">
        <f t="shared" si="18"/>
        <v xml:space="preserve">  </v>
      </c>
      <c r="AV54" s="17">
        <f t="shared" si="19"/>
        <v>0</v>
      </c>
      <c r="AW54" s="17">
        <f t="shared" si="20"/>
        <v>0</v>
      </c>
      <c r="AX54" s="17">
        <f t="shared" si="21"/>
        <v>0</v>
      </c>
      <c r="AY54" s="17">
        <f t="shared" si="22"/>
        <v>0</v>
      </c>
      <c r="AZ54" s="17">
        <f t="shared" si="23"/>
        <v>0</v>
      </c>
      <c r="BA54" s="17">
        <f t="shared" si="24"/>
        <v>0</v>
      </c>
      <c r="BB54" s="17"/>
      <c r="BC54" s="17"/>
      <c r="BD54" s="17">
        <f t="shared" si="25"/>
        <v>0</v>
      </c>
    </row>
    <row r="55" spans="1:56" ht="16" customHeight="1" x14ac:dyDescent="0.2">
      <c r="A55" s="13" t="s">
        <v>24</v>
      </c>
      <c r="B55" s="14">
        <v>45125</v>
      </c>
      <c r="C55" s="15">
        <v>29</v>
      </c>
      <c r="D55" s="16" t="s">
        <v>21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 t="str">
        <f t="shared" si="26"/>
        <v xml:space="preserve"> </v>
      </c>
      <c r="AP55" s="17">
        <f t="shared" si="14"/>
        <v>0</v>
      </c>
      <c r="AQ55" s="17">
        <f t="shared" si="15"/>
        <v>0</v>
      </c>
      <c r="AR55" s="17">
        <v>19</v>
      </c>
      <c r="AS55" s="17" t="str">
        <f t="shared" si="16"/>
        <v xml:space="preserve"> </v>
      </c>
      <c r="AT55" s="4" t="str">
        <f t="shared" si="17"/>
        <v>C</v>
      </c>
      <c r="AU55" s="17" t="str">
        <f t="shared" si="18"/>
        <v xml:space="preserve">  </v>
      </c>
      <c r="AV55" s="17">
        <f t="shared" si="19"/>
        <v>0</v>
      </c>
      <c r="AW55" s="17">
        <f t="shared" si="20"/>
        <v>0</v>
      </c>
      <c r="AX55" s="17">
        <f t="shared" si="21"/>
        <v>0</v>
      </c>
      <c r="AY55" s="17">
        <f t="shared" si="22"/>
        <v>0</v>
      </c>
      <c r="AZ55" s="17">
        <f t="shared" si="23"/>
        <v>0</v>
      </c>
      <c r="BA55" s="17">
        <f t="shared" si="24"/>
        <v>0</v>
      </c>
      <c r="BB55" s="17"/>
      <c r="BC55" s="17"/>
      <c r="BD55" s="17">
        <f t="shared" si="25"/>
        <v>0</v>
      </c>
    </row>
    <row r="56" spans="1:56" ht="16" customHeight="1" x14ac:dyDescent="0.2">
      <c r="A56" s="13" t="s">
        <v>31</v>
      </c>
      <c r="B56" s="14">
        <v>45125</v>
      </c>
      <c r="C56" s="15">
        <v>29</v>
      </c>
      <c r="D56" s="16" t="s">
        <v>21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 t="str">
        <f t="shared" si="26"/>
        <v xml:space="preserve"> </v>
      </c>
      <c r="AP56" s="17">
        <f t="shared" si="14"/>
        <v>0</v>
      </c>
      <c r="AQ56" s="17">
        <f t="shared" si="15"/>
        <v>0</v>
      </c>
      <c r="AR56" s="17">
        <v>15</v>
      </c>
      <c r="AS56" s="17" t="str">
        <f t="shared" si="16"/>
        <v xml:space="preserve"> </v>
      </c>
      <c r="AT56" s="4" t="str">
        <f t="shared" si="17"/>
        <v>B</v>
      </c>
      <c r="AU56" s="17" t="str">
        <f t="shared" si="18"/>
        <v xml:space="preserve">  </v>
      </c>
      <c r="AV56" s="17">
        <f t="shared" si="19"/>
        <v>0</v>
      </c>
      <c r="AW56" s="17">
        <f t="shared" si="20"/>
        <v>0</v>
      </c>
      <c r="AX56" s="17">
        <f t="shared" si="21"/>
        <v>0</v>
      </c>
      <c r="AY56" s="17">
        <f t="shared" si="22"/>
        <v>0</v>
      </c>
      <c r="AZ56" s="17">
        <f t="shared" si="23"/>
        <v>0</v>
      </c>
      <c r="BA56" s="17">
        <f t="shared" si="24"/>
        <v>0</v>
      </c>
      <c r="BB56" s="17"/>
      <c r="BC56" s="17"/>
      <c r="BD56" s="17">
        <f t="shared" si="25"/>
        <v>0</v>
      </c>
    </row>
    <row r="57" spans="1:56" ht="16" customHeight="1" x14ac:dyDescent="0.2">
      <c r="A57" s="13" t="s">
        <v>68</v>
      </c>
      <c r="B57" s="14">
        <v>45125</v>
      </c>
      <c r="C57" s="15">
        <v>29</v>
      </c>
      <c r="D57" s="16" t="s">
        <v>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 t="str">
        <f t="shared" si="26"/>
        <v xml:space="preserve"> </v>
      </c>
      <c r="AP57" s="17">
        <f t="shared" si="14"/>
        <v>0</v>
      </c>
      <c r="AQ57" s="17">
        <f t="shared" si="15"/>
        <v>0</v>
      </c>
      <c r="AR57" s="17">
        <v>25</v>
      </c>
      <c r="AS57" s="17" t="str">
        <f t="shared" si="16"/>
        <v xml:space="preserve"> </v>
      </c>
      <c r="AT57" s="4" t="str">
        <f t="shared" si="17"/>
        <v>E</v>
      </c>
      <c r="AU57" s="17" t="str">
        <f t="shared" si="18"/>
        <v xml:space="preserve">  </v>
      </c>
      <c r="AV57" s="17">
        <f t="shared" si="19"/>
        <v>0</v>
      </c>
      <c r="AW57" s="17">
        <f t="shared" si="20"/>
        <v>0</v>
      </c>
      <c r="AX57" s="17">
        <f t="shared" si="21"/>
        <v>0</v>
      </c>
      <c r="AY57" s="17">
        <f t="shared" si="22"/>
        <v>0</v>
      </c>
      <c r="AZ57" s="17">
        <f t="shared" si="23"/>
        <v>0</v>
      </c>
      <c r="BA57" s="17">
        <f t="shared" si="24"/>
        <v>0</v>
      </c>
      <c r="BB57" s="17"/>
      <c r="BC57" s="17"/>
      <c r="BD57" s="17">
        <f t="shared" si="25"/>
        <v>0</v>
      </c>
    </row>
    <row r="58" spans="1:56" ht="16" customHeight="1" x14ac:dyDescent="0.2">
      <c r="A58" s="13" t="s">
        <v>58</v>
      </c>
      <c r="B58" s="14">
        <v>45125</v>
      </c>
      <c r="C58" s="15">
        <v>29</v>
      </c>
      <c r="D58" s="16" t="s">
        <v>21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 t="str">
        <f t="shared" si="26"/>
        <v xml:space="preserve"> </v>
      </c>
      <c r="AP58" s="17">
        <f t="shared" si="14"/>
        <v>0</v>
      </c>
      <c r="AQ58" s="17">
        <f t="shared" si="15"/>
        <v>0</v>
      </c>
      <c r="AR58" s="17">
        <v>19</v>
      </c>
      <c r="AS58" s="17" t="str">
        <f t="shared" si="16"/>
        <v xml:space="preserve"> </v>
      </c>
      <c r="AT58" s="4" t="str">
        <f t="shared" si="17"/>
        <v>C</v>
      </c>
      <c r="AU58" s="17" t="str">
        <f t="shared" si="18"/>
        <v xml:space="preserve">  </v>
      </c>
      <c r="AV58" s="17">
        <f t="shared" si="19"/>
        <v>0</v>
      </c>
      <c r="AW58" s="17">
        <f t="shared" si="20"/>
        <v>0</v>
      </c>
      <c r="AX58" s="17">
        <f t="shared" si="21"/>
        <v>0</v>
      </c>
      <c r="AY58" s="17">
        <f t="shared" si="22"/>
        <v>0</v>
      </c>
      <c r="AZ58" s="17">
        <f t="shared" si="23"/>
        <v>0</v>
      </c>
      <c r="BA58" s="17">
        <f t="shared" si="24"/>
        <v>0</v>
      </c>
      <c r="BB58" s="17"/>
      <c r="BC58" s="17"/>
      <c r="BD58" s="17">
        <f t="shared" si="25"/>
        <v>0</v>
      </c>
    </row>
    <row r="59" spans="1:56" ht="16" customHeight="1" x14ac:dyDescent="0.2">
      <c r="A59" s="13" t="s">
        <v>75</v>
      </c>
      <c r="B59" s="14">
        <v>45125</v>
      </c>
      <c r="C59" s="15">
        <v>29</v>
      </c>
      <c r="D59" s="16" t="s">
        <v>21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 t="str">
        <f t="shared" si="26"/>
        <v xml:space="preserve"> </v>
      </c>
      <c r="AP59" s="17">
        <f t="shared" si="14"/>
        <v>0</v>
      </c>
      <c r="AQ59" s="17">
        <f t="shared" si="15"/>
        <v>0</v>
      </c>
      <c r="AR59" s="17">
        <v>13</v>
      </c>
      <c r="AS59" s="17" t="str">
        <f t="shared" si="16"/>
        <v xml:space="preserve"> </v>
      </c>
      <c r="AT59" s="4" t="str">
        <f t="shared" si="17"/>
        <v>A</v>
      </c>
      <c r="AU59" s="17" t="str">
        <f t="shared" si="18"/>
        <v xml:space="preserve">  </v>
      </c>
      <c r="AV59" s="17">
        <f t="shared" si="19"/>
        <v>0</v>
      </c>
      <c r="AW59" s="17">
        <f t="shared" si="20"/>
        <v>0</v>
      </c>
      <c r="AX59" s="17">
        <f t="shared" si="21"/>
        <v>0</v>
      </c>
      <c r="AY59" s="17">
        <f t="shared" si="22"/>
        <v>0</v>
      </c>
      <c r="AZ59" s="17">
        <f t="shared" si="23"/>
        <v>0</v>
      </c>
      <c r="BA59" s="17">
        <f t="shared" si="24"/>
        <v>0</v>
      </c>
      <c r="BB59" s="17"/>
      <c r="BC59" s="17"/>
      <c r="BD59" s="17">
        <f t="shared" si="25"/>
        <v>0</v>
      </c>
    </row>
    <row r="60" spans="1:56" ht="16" customHeight="1" x14ac:dyDescent="0.2">
      <c r="A60" s="13" t="s">
        <v>34</v>
      </c>
      <c r="B60" s="14">
        <v>45125</v>
      </c>
      <c r="C60" s="15">
        <v>29</v>
      </c>
      <c r="D60" s="16" t="s">
        <v>21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 t="str">
        <f t="shared" si="26"/>
        <v xml:space="preserve"> </v>
      </c>
      <c r="AP60" s="17">
        <f t="shared" si="14"/>
        <v>0</v>
      </c>
      <c r="AQ60" s="17">
        <f t="shared" si="15"/>
        <v>0</v>
      </c>
      <c r="AR60" s="17">
        <v>16</v>
      </c>
      <c r="AS60" s="17" t="str">
        <f t="shared" si="16"/>
        <v xml:space="preserve"> </v>
      </c>
      <c r="AT60" s="4" t="str">
        <f t="shared" si="17"/>
        <v>B</v>
      </c>
      <c r="AU60" s="17" t="str">
        <f t="shared" si="18"/>
        <v xml:space="preserve">  </v>
      </c>
      <c r="AV60" s="17">
        <f t="shared" si="19"/>
        <v>0</v>
      </c>
      <c r="AW60" s="17">
        <f t="shared" si="20"/>
        <v>0</v>
      </c>
      <c r="AX60" s="17">
        <f t="shared" si="21"/>
        <v>0</v>
      </c>
      <c r="AY60" s="17">
        <f t="shared" si="22"/>
        <v>0</v>
      </c>
      <c r="AZ60" s="17">
        <f t="shared" si="23"/>
        <v>0</v>
      </c>
      <c r="BA60" s="17">
        <f t="shared" si="24"/>
        <v>0</v>
      </c>
      <c r="BB60" s="17"/>
      <c r="BC60" s="17"/>
      <c r="BD60" s="17">
        <f t="shared" si="25"/>
        <v>0</v>
      </c>
    </row>
    <row r="61" spans="1:56" ht="16" customHeight="1" x14ac:dyDescent="0.2">
      <c r="A61" s="13" t="s">
        <v>66</v>
      </c>
      <c r="B61" s="14">
        <v>45125</v>
      </c>
      <c r="C61" s="15">
        <v>29</v>
      </c>
      <c r="D61" s="16" t="s">
        <v>21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 t="str">
        <f t="shared" si="26"/>
        <v xml:space="preserve"> </v>
      </c>
      <c r="AP61" s="17">
        <f t="shared" si="14"/>
        <v>0</v>
      </c>
      <c r="AQ61" s="17">
        <f t="shared" si="15"/>
        <v>0</v>
      </c>
      <c r="AR61" s="17">
        <v>21</v>
      </c>
      <c r="AS61" s="17" t="str">
        <f t="shared" si="16"/>
        <v xml:space="preserve"> </v>
      </c>
      <c r="AT61" s="4" t="str">
        <f t="shared" si="17"/>
        <v>D</v>
      </c>
      <c r="AU61" s="17" t="str">
        <f t="shared" si="18"/>
        <v xml:space="preserve">  </v>
      </c>
      <c r="AV61" s="17">
        <f t="shared" si="19"/>
        <v>0</v>
      </c>
      <c r="AW61" s="17">
        <f t="shared" si="20"/>
        <v>0</v>
      </c>
      <c r="AX61" s="17">
        <f t="shared" si="21"/>
        <v>0</v>
      </c>
      <c r="AY61" s="17">
        <f t="shared" si="22"/>
        <v>0</v>
      </c>
      <c r="AZ61" s="17">
        <f t="shared" si="23"/>
        <v>0</v>
      </c>
      <c r="BA61" s="17">
        <f t="shared" si="24"/>
        <v>0</v>
      </c>
      <c r="BB61" s="17"/>
      <c r="BC61" s="17"/>
      <c r="BD61" s="17">
        <f t="shared" si="25"/>
        <v>0</v>
      </c>
    </row>
    <row r="62" spans="1:56" ht="16" customHeight="1" x14ac:dyDescent="0.2">
      <c r="A62" s="13" t="s">
        <v>76</v>
      </c>
      <c r="B62" s="14">
        <v>45125</v>
      </c>
      <c r="C62" s="15">
        <v>29</v>
      </c>
      <c r="D62" s="16" t="s">
        <v>21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 t="str">
        <f t="shared" si="26"/>
        <v xml:space="preserve"> </v>
      </c>
      <c r="AP62" s="17">
        <f t="shared" si="14"/>
        <v>0</v>
      </c>
      <c r="AQ62" s="17">
        <f t="shared" si="15"/>
        <v>0</v>
      </c>
      <c r="AR62" s="17">
        <v>20</v>
      </c>
      <c r="AS62" s="17" t="str">
        <f t="shared" si="16"/>
        <v xml:space="preserve"> </v>
      </c>
      <c r="AT62" s="4" t="str">
        <f t="shared" si="17"/>
        <v>C</v>
      </c>
      <c r="AU62" s="17" t="str">
        <f t="shared" si="18"/>
        <v xml:space="preserve">  </v>
      </c>
      <c r="AV62" s="17">
        <f t="shared" si="19"/>
        <v>0</v>
      </c>
      <c r="AW62" s="17">
        <f t="shared" si="20"/>
        <v>0</v>
      </c>
      <c r="AX62" s="17">
        <f t="shared" si="21"/>
        <v>0</v>
      </c>
      <c r="AY62" s="17">
        <f t="shared" si="22"/>
        <v>0</v>
      </c>
      <c r="AZ62" s="17">
        <f t="shared" si="23"/>
        <v>0</v>
      </c>
      <c r="BA62" s="17">
        <f t="shared" si="24"/>
        <v>0</v>
      </c>
      <c r="BB62" s="17"/>
      <c r="BC62" s="17"/>
      <c r="BD62" s="17">
        <f t="shared" si="25"/>
        <v>0</v>
      </c>
    </row>
    <row r="63" spans="1:56" ht="16" customHeight="1" x14ac:dyDescent="0.2">
      <c r="A63" s="13" t="s">
        <v>65</v>
      </c>
      <c r="B63" s="14">
        <v>45125</v>
      </c>
      <c r="C63" s="15">
        <v>29</v>
      </c>
      <c r="D63" s="16" t="s">
        <v>21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 t="str">
        <f t="shared" si="26"/>
        <v xml:space="preserve"> </v>
      </c>
      <c r="AP63" s="17">
        <f t="shared" si="14"/>
        <v>0</v>
      </c>
      <c r="AQ63" s="17">
        <f t="shared" si="15"/>
        <v>0</v>
      </c>
      <c r="AR63" s="17">
        <v>14</v>
      </c>
      <c r="AS63" s="17" t="str">
        <f t="shared" si="16"/>
        <v xml:space="preserve"> </v>
      </c>
      <c r="AT63" s="4" t="str">
        <f t="shared" si="17"/>
        <v>A</v>
      </c>
      <c r="AU63" s="17" t="str">
        <f t="shared" si="18"/>
        <v xml:space="preserve">  </v>
      </c>
      <c r="AV63" s="17">
        <f t="shared" si="19"/>
        <v>0</v>
      </c>
      <c r="AW63" s="17">
        <f t="shared" si="20"/>
        <v>0</v>
      </c>
      <c r="AX63" s="17">
        <f t="shared" si="21"/>
        <v>0</v>
      </c>
      <c r="AY63" s="17">
        <f t="shared" si="22"/>
        <v>0</v>
      </c>
      <c r="AZ63" s="17">
        <f t="shared" si="23"/>
        <v>0</v>
      </c>
      <c r="BA63" s="17">
        <f t="shared" si="24"/>
        <v>0</v>
      </c>
      <c r="BB63" s="17"/>
      <c r="BC63" s="17"/>
      <c r="BD63" s="17">
        <f t="shared" si="25"/>
        <v>0</v>
      </c>
    </row>
    <row r="64" spans="1:56" ht="16" customHeight="1" x14ac:dyDescent="0.2">
      <c r="A64" s="13" t="s">
        <v>26</v>
      </c>
      <c r="B64" s="14">
        <v>45125</v>
      </c>
      <c r="C64" s="15">
        <v>29</v>
      </c>
      <c r="D64" s="16" t="s">
        <v>21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 t="str">
        <f t="shared" si="26"/>
        <v xml:space="preserve"> </v>
      </c>
      <c r="AP64" s="17">
        <f t="shared" si="14"/>
        <v>0</v>
      </c>
      <c r="AQ64" s="17">
        <f t="shared" si="15"/>
        <v>0</v>
      </c>
      <c r="AR64" s="17">
        <v>21</v>
      </c>
      <c r="AS64" s="17" t="str">
        <f t="shared" si="16"/>
        <v xml:space="preserve"> </v>
      </c>
      <c r="AT64" s="4" t="str">
        <f t="shared" si="17"/>
        <v>D</v>
      </c>
      <c r="AU64" s="17" t="str">
        <f t="shared" si="18"/>
        <v xml:space="preserve">  </v>
      </c>
      <c r="AV64" s="17">
        <f t="shared" si="19"/>
        <v>0</v>
      </c>
      <c r="AW64" s="17">
        <f t="shared" si="20"/>
        <v>0</v>
      </c>
      <c r="AX64" s="17">
        <f t="shared" si="21"/>
        <v>0</v>
      </c>
      <c r="AY64" s="17">
        <f t="shared" si="22"/>
        <v>0</v>
      </c>
      <c r="AZ64" s="17">
        <f t="shared" si="23"/>
        <v>0</v>
      </c>
      <c r="BA64" s="17">
        <f t="shared" si="24"/>
        <v>0</v>
      </c>
      <c r="BB64" s="17"/>
      <c r="BC64" s="17"/>
      <c r="BD64" s="17">
        <f t="shared" si="25"/>
        <v>0</v>
      </c>
    </row>
    <row r="65" spans="1:56" ht="16" customHeight="1" x14ac:dyDescent="0.2">
      <c r="A65" s="13" t="s">
        <v>55</v>
      </c>
      <c r="B65" s="14">
        <v>45125</v>
      </c>
      <c r="C65" s="15">
        <v>29</v>
      </c>
      <c r="D65" s="16" t="s">
        <v>21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 t="str">
        <f t="shared" si="26"/>
        <v xml:space="preserve"> </v>
      </c>
      <c r="AP65" s="17">
        <f t="shared" si="14"/>
        <v>0</v>
      </c>
      <c r="AQ65" s="17">
        <f t="shared" si="15"/>
        <v>0</v>
      </c>
      <c r="AR65" s="17">
        <v>12</v>
      </c>
      <c r="AS65" s="17" t="str">
        <f t="shared" si="16"/>
        <v xml:space="preserve"> </v>
      </c>
      <c r="AT65" s="4" t="str">
        <f t="shared" si="17"/>
        <v>A</v>
      </c>
      <c r="AU65" s="17" t="str">
        <f t="shared" si="18"/>
        <v xml:space="preserve">  </v>
      </c>
      <c r="AV65" s="17">
        <f t="shared" si="19"/>
        <v>0</v>
      </c>
      <c r="AW65" s="17">
        <f t="shared" si="20"/>
        <v>0</v>
      </c>
      <c r="AX65" s="17">
        <f t="shared" si="21"/>
        <v>0</v>
      </c>
      <c r="AY65" s="17">
        <f t="shared" si="22"/>
        <v>0</v>
      </c>
      <c r="AZ65" s="17">
        <f t="shared" si="23"/>
        <v>0</v>
      </c>
      <c r="BA65" s="17">
        <f t="shared" si="24"/>
        <v>0</v>
      </c>
      <c r="BB65" s="17"/>
      <c r="BC65" s="17"/>
      <c r="BD65" s="17">
        <f t="shared" si="25"/>
        <v>0</v>
      </c>
    </row>
    <row r="66" spans="1:56" ht="16" customHeight="1" x14ac:dyDescent="0.2">
      <c r="A66" s="13" t="s">
        <v>29</v>
      </c>
      <c r="B66" s="14">
        <v>45125</v>
      </c>
      <c r="C66" s="15">
        <v>29</v>
      </c>
      <c r="D66" s="16" t="s">
        <v>21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 t="str">
        <f t="shared" si="26"/>
        <v xml:space="preserve"> </v>
      </c>
      <c r="AP66" s="17">
        <f t="shared" si="14"/>
        <v>0</v>
      </c>
      <c r="AQ66" s="17">
        <f t="shared" si="15"/>
        <v>0</v>
      </c>
      <c r="AR66" s="17">
        <v>21</v>
      </c>
      <c r="AS66" s="17" t="str">
        <f t="shared" si="16"/>
        <v xml:space="preserve"> </v>
      </c>
      <c r="AT66" s="4" t="str">
        <f t="shared" si="17"/>
        <v>D</v>
      </c>
      <c r="AU66" s="17" t="str">
        <f t="shared" si="18"/>
        <v xml:space="preserve">  </v>
      </c>
      <c r="AV66" s="17">
        <f t="shared" si="19"/>
        <v>0</v>
      </c>
      <c r="AW66" s="17">
        <f t="shared" si="20"/>
        <v>0</v>
      </c>
      <c r="AX66" s="17">
        <f t="shared" si="21"/>
        <v>0</v>
      </c>
      <c r="AY66" s="17">
        <f t="shared" si="22"/>
        <v>0</v>
      </c>
      <c r="AZ66" s="17">
        <f t="shared" si="23"/>
        <v>0</v>
      </c>
      <c r="BA66" s="17">
        <f t="shared" si="24"/>
        <v>0</v>
      </c>
      <c r="BB66" s="17"/>
      <c r="BC66" s="17"/>
      <c r="BD66" s="17">
        <f t="shared" si="25"/>
        <v>0</v>
      </c>
    </row>
    <row r="67" spans="1:56" ht="16" customHeight="1" x14ac:dyDescent="0.2">
      <c r="A67" s="13" t="s">
        <v>85</v>
      </c>
      <c r="B67" s="14">
        <v>45125</v>
      </c>
      <c r="C67" s="15">
        <v>29</v>
      </c>
      <c r="D67" s="16" t="s">
        <v>21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 t="str">
        <f t="shared" si="26"/>
        <v xml:space="preserve"> </v>
      </c>
      <c r="AP67" s="17">
        <f t="shared" si="14"/>
        <v>0</v>
      </c>
      <c r="AQ67" s="17">
        <f t="shared" si="15"/>
        <v>0</v>
      </c>
      <c r="AR67" s="17">
        <v>28</v>
      </c>
      <c r="AS67" s="17" t="str">
        <f t="shared" si="16"/>
        <v xml:space="preserve"> </v>
      </c>
      <c r="AT67" s="4" t="str">
        <f t="shared" si="17"/>
        <v>E</v>
      </c>
      <c r="AU67" s="17" t="str">
        <f t="shared" si="18"/>
        <v xml:space="preserve">  </v>
      </c>
      <c r="AV67" s="17">
        <f t="shared" si="19"/>
        <v>0</v>
      </c>
      <c r="AW67" s="17">
        <f t="shared" si="20"/>
        <v>0</v>
      </c>
      <c r="AX67" s="17">
        <f t="shared" si="21"/>
        <v>0</v>
      </c>
      <c r="AY67" s="17">
        <f t="shared" si="22"/>
        <v>0</v>
      </c>
      <c r="AZ67" s="17">
        <f t="shared" si="23"/>
        <v>0</v>
      </c>
      <c r="BA67" s="17">
        <f t="shared" si="24"/>
        <v>0</v>
      </c>
      <c r="BB67" s="17"/>
      <c r="BC67" s="17"/>
      <c r="BD67" s="17">
        <f t="shared" si="25"/>
        <v>0</v>
      </c>
    </row>
    <row r="68" spans="1:56" ht="16" customHeight="1" x14ac:dyDescent="0.2">
      <c r="A68" s="13"/>
      <c r="B68" s="18"/>
      <c r="C68" s="15"/>
      <c r="D68" s="15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 t="str">
        <f t="shared" ref="AO68:AO79" si="27">IF(COUNTIF(W68:AN68, "x")&gt;0, "NR", " ")</f>
        <v xml:space="preserve"> </v>
      </c>
      <c r="AP68" s="17">
        <f t="shared" ref="AP68:AP79" si="28">SUM(W68:AN68)</f>
        <v>0</v>
      </c>
      <c r="AQ68" s="17">
        <f t="shared" ref="AQ68:AQ79" si="29">SUM(E68:V68)</f>
        <v>0</v>
      </c>
      <c r="AR68" s="17"/>
      <c r="AS68" s="17" t="str">
        <f t="shared" ref="AS68:AS79" si="30">IF(AQ68&lt;&gt;0,AQ68-AR68, " ")</f>
        <v xml:space="preserve"> </v>
      </c>
      <c r="AT68" s="4" t="str">
        <f t="shared" ref="AT68:AT79" si="31">IF(AND(AR68&lt;15,AR68&gt;0), "A", IF(AND(AR68&gt;14,AR68&lt;18), "B", IF(AND(AR68&gt;17,AR68&lt;21), "C", IF(AND(AR68&gt;20, AR68&lt;24), "D", IF(AR68&gt;23, "E", "NH")))))</f>
        <v>NH</v>
      </c>
      <c r="AU68" s="17" t="str">
        <f t="shared" ref="AU68:AU79" si="32">IF(+AQ68&gt;0, 1, "  ")</f>
        <v xml:space="preserve">  </v>
      </c>
      <c r="AV68" s="17">
        <f t="shared" ref="AV68:AV79" si="33">COUNTIF(E68,"2")+COUNTIF(F68,"1")+COUNTIF(G68,"3")+COUNTIF(H68,"2")+COUNTIF(I68,"3")+COUNTIF(J68,"1")+COUNTIF(K68,"2")+COUNTIF(L68,"2")+COUNTIF(M68,"2")+COUNTIF(N68,"2")+COUNTIF(O68,"2")+COUNTIF(P68,"1")+COUNTIF(Q68,"2")+COUNTIF(R68,"3")+COUNTIF(S68,"2")+COUNTIF(T68,"2")+COUNTIF(U68,"1")+COUNTIF(V68,"3")</f>
        <v>0</v>
      </c>
      <c r="AW68" s="17">
        <f t="shared" ref="AW68:AW79" si="34">+AV68*3</f>
        <v>0</v>
      </c>
      <c r="AX68" s="17">
        <f t="shared" ref="AX68:AX79" si="35">COUNTIF(E68,"3")+COUNTIF(F68,"2")+COUNTIF(G68,"4")+COUNTIF(H68,"3")+COUNTIF(I68,"4")+COUNTIF(J68,"2")+COUNTIF(K68,"3")+COUNTIF(L68,"3")+COUNTIF(M68,"3")+COUNTIF(N68,"3")+COUNTIF(O68,"3")+COUNTIF(P68,"2")+COUNTIF(Q68,"3")+COUNTIF(R68,"4")+COUNTIF(S68,"3")+COUNTIF(T68,"3")+COUNTIF(U68,"2")+COUNTIF(V68,"4")</f>
        <v>0</v>
      </c>
      <c r="AY68" s="17">
        <f t="shared" ref="AY68:AY79" si="36">+AX68*3</f>
        <v>0</v>
      </c>
      <c r="AZ68" s="17">
        <f t="shared" ref="AZ68:AZ79" si="37">COUNTIF(W68:AN68, "0")</f>
        <v>0</v>
      </c>
      <c r="BA68" s="17">
        <f t="shared" ref="BA68:BA79" si="38">+AZ68*2</f>
        <v>0</v>
      </c>
      <c r="BB68" s="17"/>
      <c r="BC68" s="17"/>
      <c r="BD68" s="17">
        <f t="shared" ref="BD68:BD79" si="39">+AW68+AY68+BA68+BB68+BC68</f>
        <v>0</v>
      </c>
    </row>
    <row r="69" spans="1:56" ht="16" customHeight="1" x14ac:dyDescent="0.2">
      <c r="A69" s="13"/>
      <c r="B69" s="18"/>
      <c r="C69" s="15"/>
      <c r="D69" s="15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 t="str">
        <f t="shared" si="27"/>
        <v xml:space="preserve"> </v>
      </c>
      <c r="AP69" s="17">
        <f t="shared" si="28"/>
        <v>0</v>
      </c>
      <c r="AQ69" s="17">
        <f t="shared" si="29"/>
        <v>0</v>
      </c>
      <c r="AR69" s="17"/>
      <c r="AS69" s="17" t="str">
        <f t="shared" si="30"/>
        <v xml:space="preserve"> </v>
      </c>
      <c r="AT69" s="4" t="str">
        <f t="shared" si="31"/>
        <v>NH</v>
      </c>
      <c r="AU69" s="17" t="str">
        <f t="shared" si="32"/>
        <v xml:space="preserve">  </v>
      </c>
      <c r="AV69" s="17">
        <f t="shared" si="33"/>
        <v>0</v>
      </c>
      <c r="AW69" s="17">
        <f t="shared" si="34"/>
        <v>0</v>
      </c>
      <c r="AX69" s="17">
        <f t="shared" si="35"/>
        <v>0</v>
      </c>
      <c r="AY69" s="17">
        <f t="shared" si="36"/>
        <v>0</v>
      </c>
      <c r="AZ69" s="17">
        <f t="shared" si="37"/>
        <v>0</v>
      </c>
      <c r="BA69" s="17">
        <f t="shared" si="38"/>
        <v>0</v>
      </c>
      <c r="BB69" s="17"/>
      <c r="BC69" s="17"/>
      <c r="BD69" s="17">
        <f t="shared" si="39"/>
        <v>0</v>
      </c>
    </row>
    <row r="70" spans="1:56" ht="16" customHeight="1" x14ac:dyDescent="0.2">
      <c r="A70" s="13"/>
      <c r="B70" s="18"/>
      <c r="C70" s="15"/>
      <c r="D70" s="15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 t="str">
        <f t="shared" si="27"/>
        <v xml:space="preserve"> </v>
      </c>
      <c r="AP70" s="17">
        <f t="shared" si="28"/>
        <v>0</v>
      </c>
      <c r="AQ70" s="17">
        <f t="shared" si="29"/>
        <v>0</v>
      </c>
      <c r="AR70" s="17"/>
      <c r="AS70" s="17" t="str">
        <f t="shared" si="30"/>
        <v xml:space="preserve"> </v>
      </c>
      <c r="AT70" s="4" t="str">
        <f t="shared" si="31"/>
        <v>NH</v>
      </c>
      <c r="AU70" s="17" t="str">
        <f t="shared" si="32"/>
        <v xml:space="preserve">  </v>
      </c>
      <c r="AV70" s="17">
        <f t="shared" si="33"/>
        <v>0</v>
      </c>
      <c r="AW70" s="17">
        <f t="shared" si="34"/>
        <v>0</v>
      </c>
      <c r="AX70" s="17">
        <f t="shared" si="35"/>
        <v>0</v>
      </c>
      <c r="AY70" s="17">
        <f t="shared" si="36"/>
        <v>0</v>
      </c>
      <c r="AZ70" s="17">
        <f t="shared" si="37"/>
        <v>0</v>
      </c>
      <c r="BA70" s="17">
        <f t="shared" si="38"/>
        <v>0</v>
      </c>
      <c r="BB70" s="17"/>
      <c r="BC70" s="17"/>
      <c r="BD70" s="17">
        <f t="shared" si="39"/>
        <v>0</v>
      </c>
    </row>
    <row r="71" spans="1:56" ht="16" customHeight="1" x14ac:dyDescent="0.2">
      <c r="A71" s="13"/>
      <c r="B71" s="18"/>
      <c r="C71" s="15"/>
      <c r="D71" s="15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 t="str">
        <f t="shared" si="27"/>
        <v xml:space="preserve"> </v>
      </c>
      <c r="AP71" s="17">
        <f t="shared" si="28"/>
        <v>0</v>
      </c>
      <c r="AQ71" s="17">
        <f t="shared" si="29"/>
        <v>0</v>
      </c>
      <c r="AR71" s="17"/>
      <c r="AS71" s="17" t="str">
        <f t="shared" si="30"/>
        <v xml:space="preserve"> </v>
      </c>
      <c r="AT71" s="4" t="str">
        <f t="shared" si="31"/>
        <v>NH</v>
      </c>
      <c r="AU71" s="17" t="str">
        <f t="shared" si="32"/>
        <v xml:space="preserve">  </v>
      </c>
      <c r="AV71" s="17">
        <f t="shared" si="33"/>
        <v>0</v>
      </c>
      <c r="AW71" s="17">
        <f t="shared" si="34"/>
        <v>0</v>
      </c>
      <c r="AX71" s="17">
        <f t="shared" si="35"/>
        <v>0</v>
      </c>
      <c r="AY71" s="17">
        <f t="shared" si="36"/>
        <v>0</v>
      </c>
      <c r="AZ71" s="17">
        <f t="shared" si="37"/>
        <v>0</v>
      </c>
      <c r="BA71" s="17">
        <f t="shared" si="38"/>
        <v>0</v>
      </c>
      <c r="BB71" s="17"/>
      <c r="BC71" s="17"/>
      <c r="BD71" s="17">
        <f t="shared" si="39"/>
        <v>0</v>
      </c>
    </row>
    <row r="72" spans="1:56" ht="16" customHeight="1" x14ac:dyDescent="0.2">
      <c r="A72" s="13"/>
      <c r="B72" s="18"/>
      <c r="C72" s="15"/>
      <c r="D72" s="15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 t="str">
        <f t="shared" si="27"/>
        <v xml:space="preserve"> </v>
      </c>
      <c r="AP72" s="17">
        <f t="shared" si="28"/>
        <v>0</v>
      </c>
      <c r="AQ72" s="17">
        <f t="shared" si="29"/>
        <v>0</v>
      </c>
      <c r="AR72" s="17"/>
      <c r="AS72" s="17" t="str">
        <f t="shared" si="30"/>
        <v xml:space="preserve"> </v>
      </c>
      <c r="AT72" s="4" t="str">
        <f t="shared" si="31"/>
        <v>NH</v>
      </c>
      <c r="AU72" s="17" t="str">
        <f t="shared" si="32"/>
        <v xml:space="preserve">  </v>
      </c>
      <c r="AV72" s="17">
        <f t="shared" si="33"/>
        <v>0</v>
      </c>
      <c r="AW72" s="17">
        <f t="shared" si="34"/>
        <v>0</v>
      </c>
      <c r="AX72" s="17">
        <f t="shared" si="35"/>
        <v>0</v>
      </c>
      <c r="AY72" s="17">
        <f t="shared" si="36"/>
        <v>0</v>
      </c>
      <c r="AZ72" s="17">
        <f t="shared" si="37"/>
        <v>0</v>
      </c>
      <c r="BA72" s="17">
        <f t="shared" si="38"/>
        <v>0</v>
      </c>
      <c r="BB72" s="17"/>
      <c r="BC72" s="17"/>
      <c r="BD72" s="17">
        <f t="shared" si="39"/>
        <v>0</v>
      </c>
    </row>
    <row r="73" spans="1:56" ht="16" customHeight="1" x14ac:dyDescent="0.2">
      <c r="A73" s="13"/>
      <c r="B73" s="18"/>
      <c r="C73" s="15"/>
      <c r="D73" s="15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 t="str">
        <f t="shared" si="27"/>
        <v xml:space="preserve"> </v>
      </c>
      <c r="AP73" s="17">
        <f t="shared" si="28"/>
        <v>0</v>
      </c>
      <c r="AQ73" s="17">
        <f t="shared" si="29"/>
        <v>0</v>
      </c>
      <c r="AR73" s="17"/>
      <c r="AS73" s="17" t="str">
        <f t="shared" si="30"/>
        <v xml:space="preserve"> </v>
      </c>
      <c r="AT73" s="4" t="str">
        <f t="shared" si="31"/>
        <v>NH</v>
      </c>
      <c r="AU73" s="17" t="str">
        <f t="shared" si="32"/>
        <v xml:space="preserve">  </v>
      </c>
      <c r="AV73" s="17">
        <f t="shared" si="33"/>
        <v>0</v>
      </c>
      <c r="AW73" s="17">
        <f t="shared" si="34"/>
        <v>0</v>
      </c>
      <c r="AX73" s="17">
        <f t="shared" si="35"/>
        <v>0</v>
      </c>
      <c r="AY73" s="17">
        <f t="shared" si="36"/>
        <v>0</v>
      </c>
      <c r="AZ73" s="17">
        <f t="shared" si="37"/>
        <v>0</v>
      </c>
      <c r="BA73" s="17">
        <f t="shared" si="38"/>
        <v>0</v>
      </c>
      <c r="BB73" s="17"/>
      <c r="BC73" s="17"/>
      <c r="BD73" s="17">
        <f t="shared" si="39"/>
        <v>0</v>
      </c>
    </row>
    <row r="74" spans="1:56" ht="16" customHeight="1" x14ac:dyDescent="0.2">
      <c r="A74" s="13"/>
      <c r="B74" s="18"/>
      <c r="C74" s="15"/>
      <c r="D74" s="15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 t="str">
        <f t="shared" si="27"/>
        <v xml:space="preserve"> </v>
      </c>
      <c r="AP74" s="17">
        <f t="shared" si="28"/>
        <v>0</v>
      </c>
      <c r="AQ74" s="17">
        <f t="shared" si="29"/>
        <v>0</v>
      </c>
      <c r="AR74" s="17"/>
      <c r="AS74" s="17" t="str">
        <f t="shared" si="30"/>
        <v xml:space="preserve"> </v>
      </c>
      <c r="AT74" s="4" t="str">
        <f t="shared" si="31"/>
        <v>NH</v>
      </c>
      <c r="AU74" s="17" t="str">
        <f t="shared" si="32"/>
        <v xml:space="preserve">  </v>
      </c>
      <c r="AV74" s="17">
        <f t="shared" si="33"/>
        <v>0</v>
      </c>
      <c r="AW74" s="17">
        <f t="shared" si="34"/>
        <v>0</v>
      </c>
      <c r="AX74" s="17">
        <f t="shared" si="35"/>
        <v>0</v>
      </c>
      <c r="AY74" s="17">
        <f t="shared" si="36"/>
        <v>0</v>
      </c>
      <c r="AZ74" s="17">
        <f t="shared" si="37"/>
        <v>0</v>
      </c>
      <c r="BA74" s="17">
        <f t="shared" si="38"/>
        <v>0</v>
      </c>
      <c r="BB74" s="17"/>
      <c r="BC74" s="17"/>
      <c r="BD74" s="17">
        <f t="shared" si="39"/>
        <v>0</v>
      </c>
    </row>
    <row r="75" spans="1:56" ht="16" customHeight="1" x14ac:dyDescent="0.2">
      <c r="A75" s="13"/>
      <c r="B75" s="19"/>
      <c r="C75" s="20"/>
      <c r="D75" s="20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 t="str">
        <f t="shared" si="27"/>
        <v xml:space="preserve"> </v>
      </c>
      <c r="AP75" s="17">
        <f t="shared" si="28"/>
        <v>0</v>
      </c>
      <c r="AQ75" s="17">
        <f t="shared" si="29"/>
        <v>0</v>
      </c>
      <c r="AR75" s="17"/>
      <c r="AS75" s="17" t="str">
        <f t="shared" si="30"/>
        <v xml:space="preserve"> </v>
      </c>
      <c r="AT75" s="4" t="str">
        <f t="shared" si="31"/>
        <v>NH</v>
      </c>
      <c r="AU75" s="17" t="str">
        <f t="shared" si="32"/>
        <v xml:space="preserve">  </v>
      </c>
      <c r="AV75" s="17">
        <f t="shared" si="33"/>
        <v>0</v>
      </c>
      <c r="AW75" s="17">
        <f t="shared" si="34"/>
        <v>0</v>
      </c>
      <c r="AX75" s="17">
        <f t="shared" si="35"/>
        <v>0</v>
      </c>
      <c r="AY75" s="17">
        <f t="shared" si="36"/>
        <v>0</v>
      </c>
      <c r="AZ75" s="17">
        <f t="shared" si="37"/>
        <v>0</v>
      </c>
      <c r="BA75" s="17">
        <f t="shared" si="38"/>
        <v>0</v>
      </c>
      <c r="BB75" s="17"/>
      <c r="BC75" s="17"/>
      <c r="BD75" s="17">
        <f t="shared" si="39"/>
        <v>0</v>
      </c>
    </row>
    <row r="76" spans="1:56" ht="16" customHeight="1" x14ac:dyDescent="0.2">
      <c r="A76" s="13"/>
      <c r="B76" s="19"/>
      <c r="C76" s="20"/>
      <c r="D76" s="20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 t="str">
        <f t="shared" si="27"/>
        <v xml:space="preserve"> </v>
      </c>
      <c r="AP76" s="17">
        <f t="shared" si="28"/>
        <v>0</v>
      </c>
      <c r="AQ76" s="17">
        <f t="shared" si="29"/>
        <v>0</v>
      </c>
      <c r="AR76" s="17"/>
      <c r="AS76" s="17" t="str">
        <f t="shared" si="30"/>
        <v xml:space="preserve"> </v>
      </c>
      <c r="AT76" s="4" t="str">
        <f t="shared" si="31"/>
        <v>NH</v>
      </c>
      <c r="AU76" s="17" t="str">
        <f t="shared" si="32"/>
        <v xml:space="preserve">  </v>
      </c>
      <c r="AV76" s="17">
        <f t="shared" si="33"/>
        <v>0</v>
      </c>
      <c r="AW76" s="17">
        <f t="shared" si="34"/>
        <v>0</v>
      </c>
      <c r="AX76" s="17">
        <f t="shared" si="35"/>
        <v>0</v>
      </c>
      <c r="AY76" s="17">
        <f t="shared" si="36"/>
        <v>0</v>
      </c>
      <c r="AZ76" s="17">
        <f t="shared" si="37"/>
        <v>0</v>
      </c>
      <c r="BA76" s="17">
        <f t="shared" si="38"/>
        <v>0</v>
      </c>
      <c r="BB76" s="17"/>
      <c r="BC76" s="17"/>
      <c r="BD76" s="17">
        <f t="shared" si="39"/>
        <v>0</v>
      </c>
    </row>
    <row r="77" spans="1:56" ht="16" customHeight="1" x14ac:dyDescent="0.2">
      <c r="A77" s="13"/>
      <c r="B77" s="19"/>
      <c r="C77" s="20"/>
      <c r="D77" s="20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 t="str">
        <f t="shared" si="27"/>
        <v xml:space="preserve"> </v>
      </c>
      <c r="AP77" s="17">
        <f t="shared" si="28"/>
        <v>0</v>
      </c>
      <c r="AQ77" s="17">
        <f t="shared" si="29"/>
        <v>0</v>
      </c>
      <c r="AR77" s="17"/>
      <c r="AS77" s="17" t="str">
        <f t="shared" si="30"/>
        <v xml:space="preserve"> </v>
      </c>
      <c r="AT77" s="4" t="str">
        <f t="shared" si="31"/>
        <v>NH</v>
      </c>
      <c r="AU77" s="17" t="str">
        <f t="shared" si="32"/>
        <v xml:space="preserve">  </v>
      </c>
      <c r="AV77" s="17">
        <f t="shared" si="33"/>
        <v>0</v>
      </c>
      <c r="AW77" s="17">
        <f t="shared" si="34"/>
        <v>0</v>
      </c>
      <c r="AX77" s="17">
        <f t="shared" si="35"/>
        <v>0</v>
      </c>
      <c r="AY77" s="17">
        <f t="shared" si="36"/>
        <v>0</v>
      </c>
      <c r="AZ77" s="17">
        <f t="shared" si="37"/>
        <v>0</v>
      </c>
      <c r="BA77" s="17">
        <f t="shared" si="38"/>
        <v>0</v>
      </c>
      <c r="BB77" s="17"/>
      <c r="BC77" s="17"/>
      <c r="BD77" s="17">
        <f t="shared" si="39"/>
        <v>0</v>
      </c>
    </row>
    <row r="78" spans="1:56" ht="16" customHeight="1" x14ac:dyDescent="0.2">
      <c r="A78" s="13"/>
      <c r="B78" s="19"/>
      <c r="C78" s="20"/>
      <c r="D78" s="20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 t="str">
        <f t="shared" si="27"/>
        <v xml:space="preserve"> </v>
      </c>
      <c r="AP78" s="17">
        <f t="shared" si="28"/>
        <v>0</v>
      </c>
      <c r="AQ78" s="17">
        <f t="shared" si="29"/>
        <v>0</v>
      </c>
      <c r="AR78" s="17"/>
      <c r="AS78" s="17" t="str">
        <f t="shared" si="30"/>
        <v xml:space="preserve"> </v>
      </c>
      <c r="AT78" s="4" t="str">
        <f t="shared" si="31"/>
        <v>NH</v>
      </c>
      <c r="AU78" s="17" t="str">
        <f t="shared" si="32"/>
        <v xml:space="preserve">  </v>
      </c>
      <c r="AV78" s="17">
        <f t="shared" si="33"/>
        <v>0</v>
      </c>
      <c r="AW78" s="17">
        <f t="shared" si="34"/>
        <v>0</v>
      </c>
      <c r="AX78" s="17">
        <f t="shared" si="35"/>
        <v>0</v>
      </c>
      <c r="AY78" s="17">
        <f t="shared" si="36"/>
        <v>0</v>
      </c>
      <c r="AZ78" s="17">
        <f t="shared" si="37"/>
        <v>0</v>
      </c>
      <c r="BA78" s="17">
        <f t="shared" si="38"/>
        <v>0</v>
      </c>
      <c r="BB78" s="17"/>
      <c r="BC78" s="17"/>
      <c r="BD78" s="17">
        <f t="shared" si="39"/>
        <v>0</v>
      </c>
    </row>
    <row r="79" spans="1:56" ht="16" customHeight="1" x14ac:dyDescent="0.2">
      <c r="A79" s="13"/>
      <c r="B79" s="19"/>
      <c r="C79" s="20"/>
      <c r="D79" s="20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 t="str">
        <f t="shared" si="27"/>
        <v xml:space="preserve"> </v>
      </c>
      <c r="AP79" s="17">
        <f t="shared" si="28"/>
        <v>0</v>
      </c>
      <c r="AQ79" s="17">
        <f t="shared" si="29"/>
        <v>0</v>
      </c>
      <c r="AR79" s="17"/>
      <c r="AS79" s="17" t="str">
        <f t="shared" si="30"/>
        <v xml:space="preserve"> </v>
      </c>
      <c r="AT79" s="4" t="str">
        <f t="shared" si="31"/>
        <v>NH</v>
      </c>
      <c r="AU79" s="17" t="str">
        <f t="shared" si="32"/>
        <v xml:space="preserve">  </v>
      </c>
      <c r="AV79" s="17">
        <f t="shared" si="33"/>
        <v>0</v>
      </c>
      <c r="AW79" s="17">
        <f t="shared" si="34"/>
        <v>0</v>
      </c>
      <c r="AX79" s="17">
        <f t="shared" si="35"/>
        <v>0</v>
      </c>
      <c r="AY79" s="17">
        <f t="shared" si="36"/>
        <v>0</v>
      </c>
      <c r="AZ79" s="17">
        <f t="shared" si="37"/>
        <v>0</v>
      </c>
      <c r="BA79" s="17">
        <f t="shared" si="38"/>
        <v>0</v>
      </c>
      <c r="BB79" s="17"/>
      <c r="BC79" s="17"/>
      <c r="BD79" s="17">
        <f t="shared" si="39"/>
        <v>0</v>
      </c>
    </row>
    <row r="80" spans="1:5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ortState xmlns:xlrd2="http://schemas.microsoft.com/office/spreadsheetml/2017/richdata2" ref="A4:BD67">
    <sortCondition ref="A4:A67"/>
  </sortState>
  <mergeCells count="5">
    <mergeCell ref="E2:V2"/>
    <mergeCell ref="W2:AN2"/>
    <mergeCell ref="AV3:AW3"/>
    <mergeCell ref="AX3:AY3"/>
    <mergeCell ref="AZ3:BA3"/>
  </mergeCells>
  <conditionalFormatting sqref="E4:E79 H4:H79 K4:O79 Q4:Q79 S4:T79">
    <cfRule type="cellIs" dxfId="4" priority="1" operator="between">
      <formula>1</formula>
      <formula>3</formula>
    </cfRule>
  </conditionalFormatting>
  <conditionalFormatting sqref="F4:F79 J4:J79 P4:P79 U4:U79">
    <cfRule type="cellIs" dxfId="3" priority="2" operator="between">
      <formula>1</formula>
      <formula>2</formula>
    </cfRule>
  </conditionalFormatting>
  <conditionalFormatting sqref="G4:G79 I4:I79 R4:R79 V4:V79">
    <cfRule type="cellIs" dxfId="2" priority="3" operator="between">
      <formula>1</formula>
      <formula>4</formula>
    </cfRule>
  </conditionalFormatting>
  <conditionalFormatting sqref="W4:AN79">
    <cfRule type="containsText" dxfId="1" priority="14" operator="containsText" text="0">
      <formula>NOT(ISERROR(SEARCH(("0"),(W4))))</formula>
    </cfRule>
    <cfRule type="containsBlanks" dxfId="0" priority="15">
      <formula>LEN(TRIM(W4))=0</formula>
    </cfRule>
  </conditionalFormatting>
  <printOptions gridLines="1"/>
  <pageMargins left="0.45" right="0.45" top="0.75" bottom="0.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LaLani Rapp</dc:creator>
  <cp:lastModifiedBy>LaLani Rapp</cp:lastModifiedBy>
  <dcterms:created xsi:type="dcterms:W3CDTF">2023-03-13T18:20:34Z</dcterms:created>
  <dcterms:modified xsi:type="dcterms:W3CDTF">2024-02-09T16:19:26Z</dcterms:modified>
</cp:coreProperties>
</file>