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4"/>
  <workbookPr/>
  <mc:AlternateContent xmlns:mc="http://schemas.openxmlformats.org/markup-compatibility/2006">
    <mc:Choice Requires="x15">
      <x15ac:absPath xmlns:x15ac="http://schemas.microsoft.com/office/spreadsheetml/2010/11/ac" url="/Users/lalanirapp/Documents/Camtasia Screencasts/Sweeps Excel/Downloads/"/>
    </mc:Choice>
  </mc:AlternateContent>
  <xr:revisionPtr revIDLastSave="0" documentId="8_{0F625F02-C3D0-AC41-B5FF-45A0B22B3F10}" xr6:coauthVersionLast="47" xr6:coauthVersionMax="47" xr10:uidLastSave="{00000000-0000-0000-0000-000000000000}"/>
  <bookViews>
    <workbookView xWindow="8020" yWindow="2360" windowWidth="33260" windowHeight="23240" xr2:uid="{00000000-000D-0000-FFFF-FFFF00000000}"/>
  </bookViews>
  <sheets>
    <sheet name="%s" sheetId="1" r:id="rId1"/>
    <sheet name="Sheet2" sheetId="2" r:id="rId2"/>
    <sheet name="Sheet3" sheetId="3" r:id="rId3"/>
  </sheets>
  <definedNames>
    <definedName name="_xlnm.Print_Area" localSheetId="0">'%s'!$A$3:$AF$69</definedName>
    <definedName name="_xlnm.Print_Titles" localSheetId="0">'%s'!$1:$2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B69" i="1" l="1"/>
  <c r="AB68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  <c r="AB5" i="1"/>
  <c r="U69" i="1" l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X29" i="1"/>
  <c r="Y28" i="1" l="1"/>
  <c r="X28" i="1"/>
  <c r="Y27" i="1"/>
  <c r="X27" i="1"/>
  <c r="Y26" i="1"/>
  <c r="X26" i="1"/>
  <c r="Y25" i="1"/>
  <c r="X25" i="1"/>
  <c r="Y24" i="1"/>
  <c r="X24" i="1"/>
  <c r="Y23" i="1"/>
  <c r="X23" i="1"/>
  <c r="Y22" i="1"/>
  <c r="X22" i="1"/>
  <c r="Y21" i="1"/>
  <c r="X21" i="1"/>
  <c r="Y20" i="1"/>
  <c r="X20" i="1"/>
  <c r="Y19" i="1"/>
  <c r="X19" i="1"/>
  <c r="Y18" i="1"/>
  <c r="X18" i="1"/>
  <c r="Y17" i="1"/>
  <c r="X17" i="1"/>
  <c r="Y16" i="1"/>
  <c r="X16" i="1"/>
  <c r="Y15" i="1"/>
  <c r="X15" i="1"/>
  <c r="Y14" i="1"/>
  <c r="X14" i="1"/>
  <c r="Y13" i="1"/>
  <c r="X13" i="1"/>
  <c r="Y12" i="1"/>
  <c r="X12" i="1"/>
  <c r="Y11" i="1"/>
  <c r="X11" i="1"/>
  <c r="Y10" i="1"/>
  <c r="X10" i="1"/>
  <c r="Y9" i="1"/>
  <c r="X9" i="1"/>
  <c r="Y8" i="1"/>
  <c r="X8" i="1"/>
  <c r="Y7" i="1"/>
  <c r="X7" i="1"/>
  <c r="Y6" i="1"/>
  <c r="X6" i="1"/>
  <c r="Y5" i="1"/>
  <c r="X5" i="1"/>
  <c r="Y69" i="1"/>
  <c r="X69" i="1"/>
  <c r="Y68" i="1"/>
  <c r="X68" i="1"/>
  <c r="Y67" i="1"/>
  <c r="X67" i="1"/>
  <c r="Y66" i="1"/>
  <c r="X66" i="1"/>
  <c r="Y65" i="1"/>
  <c r="X65" i="1"/>
  <c r="Y64" i="1"/>
  <c r="X64" i="1"/>
  <c r="Y63" i="1"/>
  <c r="X63" i="1"/>
  <c r="Y62" i="1"/>
  <c r="X62" i="1"/>
  <c r="Y61" i="1"/>
  <c r="X61" i="1"/>
  <c r="Y60" i="1"/>
  <c r="X60" i="1"/>
  <c r="Y59" i="1"/>
  <c r="X59" i="1"/>
  <c r="Y58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U29" i="1" l="1"/>
  <c r="Y29" i="1" l="1"/>
  <c r="AB29" i="1"/>
</calcChain>
</file>

<file path=xl/sharedStrings.xml><?xml version="1.0" encoding="utf-8"?>
<sst xmlns="http://schemas.openxmlformats.org/spreadsheetml/2006/main" count="146" uniqueCount="144">
  <si>
    <t>EC</t>
  </si>
  <si>
    <t>Net</t>
  </si>
  <si>
    <t>Flight</t>
  </si>
  <si>
    <t>Average HDCP</t>
  </si>
  <si>
    <t>EC Total Gross</t>
  </si>
  <si>
    <t>Average HDCP Range</t>
  </si>
  <si>
    <t>Award Place</t>
  </si>
  <si>
    <t xml:space="preserve">EC Days Played </t>
  </si>
  <si>
    <t>HDCP Total</t>
  </si>
  <si>
    <t>Handicap Difficulty</t>
  </si>
  <si>
    <t>Fuller, Anette</t>
  </si>
  <si>
    <t>Goddard, Susan</t>
  </si>
  <si>
    <t>Gray, Penny</t>
  </si>
  <si>
    <t>Hallett, Ann</t>
  </si>
  <si>
    <t>Hamilton, Cynthia</t>
  </si>
  <si>
    <t>Harmon, Lucy</t>
  </si>
  <si>
    <t>Harrington, Jean</t>
  </si>
  <si>
    <t>Hartman, Edie</t>
  </si>
  <si>
    <t>Hausmann, Hali</t>
  </si>
  <si>
    <t>Hines, Paula</t>
  </si>
  <si>
    <t>Houlston, Cathie</t>
  </si>
  <si>
    <t>Inman, Diane</t>
  </si>
  <si>
    <t>Kazaglis, Laura</t>
  </si>
  <si>
    <t>Kelly, Victoria</t>
  </si>
  <si>
    <t>King, Diane</t>
  </si>
  <si>
    <t>Krueger, Karen</t>
  </si>
  <si>
    <t>Leventhal, Diane</t>
  </si>
  <si>
    <t>Massier, Carol</t>
  </si>
  <si>
    <t>McSween, Pat</t>
  </si>
  <si>
    <t>Miller, Susan</t>
  </si>
  <si>
    <t>Moon, Charlotte</t>
  </si>
  <si>
    <t>Morgan, Yvonne</t>
  </si>
  <si>
    <t>Nelson, Sharon</t>
  </si>
  <si>
    <t>O'Connor, Peggy</t>
  </si>
  <si>
    <t>O'Donnell, Rosalind</t>
  </si>
  <si>
    <t>O'Leary, Debbie</t>
  </si>
  <si>
    <t>Pauling, Lisa</t>
  </si>
  <si>
    <t>Pearson, Katharine</t>
  </si>
  <si>
    <t>Perkins, Yvonne</t>
  </si>
  <si>
    <t>Pezzagalia, Yvette</t>
  </si>
  <si>
    <t>Plachy, Anne</t>
  </si>
  <si>
    <t>Rapp, LaLani</t>
  </si>
  <si>
    <t>Read, Janet</t>
  </si>
  <si>
    <t>Reich, Laurie</t>
  </si>
  <si>
    <t>Shepherd, Colleen</t>
  </si>
  <si>
    <t>Siri, Stephanie</t>
  </si>
  <si>
    <t>Sommerville, Margot</t>
  </si>
  <si>
    <t>Soria, Florencia</t>
  </si>
  <si>
    <t>Thompson, Carla</t>
  </si>
  <si>
    <t>Timmerman, Liz</t>
  </si>
  <si>
    <t>Tucker, Kathy</t>
  </si>
  <si>
    <t>Twomey, Margaret</t>
  </si>
  <si>
    <t>Wilcock, Mary Kay</t>
  </si>
  <si>
    <t>Williams, Christine</t>
  </si>
  <si>
    <t>Williams, Sandy</t>
  </si>
  <si>
    <t>Zablocki, Dasha</t>
  </si>
  <si>
    <t>18-HOLE AVERAGE</t>
  </si>
  <si>
    <t>E C L E C T I C      S C O R E</t>
  </si>
  <si>
    <t xml:space="preserve">        9-HOLE AVERAGE TIMES 2</t>
  </si>
  <si>
    <t>1. Not enough rounds
2.  Did not play</t>
  </si>
  <si>
    <t>Abbott, Jamie</t>
  </si>
  <si>
    <t>Ball, Jody</t>
  </si>
  <si>
    <t>Barlow, Dana</t>
  </si>
  <si>
    <t>Baxter, Elaine</t>
  </si>
  <si>
    <t>Bond, Olivia</t>
  </si>
  <si>
    <t>Bowman, Alexandra</t>
  </si>
  <si>
    <t>Brown, Frankie</t>
  </si>
  <si>
    <t>Byers, Ana</t>
  </si>
  <si>
    <t>Calderon, Joanne</t>
  </si>
  <si>
    <t>Carney, Aida</t>
  </si>
  <si>
    <t>Chambers, Nora</t>
  </si>
  <si>
    <t>Charles, Pamela</t>
  </si>
  <si>
    <t>Collier, Marcy</t>
  </si>
  <si>
    <t>Dalton, Helen</t>
  </si>
  <si>
    <t>Deleon, Jeanette</t>
  </si>
  <si>
    <t>Dickson, Judith</t>
  </si>
  <si>
    <t>Dillon, Leslie</t>
  </si>
  <si>
    <t>Downs, Rose</t>
  </si>
  <si>
    <t>Edwards, Iris</t>
  </si>
  <si>
    <t>Eldridge, Nadine</t>
  </si>
  <si>
    <t>Fields, Candy</t>
  </si>
  <si>
    <t>Finley, Barbara</t>
  </si>
  <si>
    <t>Frank, Kate</t>
  </si>
  <si>
    <t>Gallagher, Maryann</t>
  </si>
  <si>
    <t>Gillespie, Ginger</t>
  </si>
  <si>
    <t>Graham, Felicia</t>
  </si>
  <si>
    <t>Hamilton, Janis</t>
  </si>
  <si>
    <t>Hays, Faith</t>
  </si>
  <si>
    <t>Hendricks, Katrina</t>
  </si>
  <si>
    <t>Hobbs, Carolina</t>
  </si>
  <si>
    <t>Huff, Trisha</t>
  </si>
  <si>
    <t>Ibarra, Cherie</t>
  </si>
  <si>
    <t>Jennings, Marissa</t>
  </si>
  <si>
    <t>Jensen, Marina</t>
  </si>
  <si>
    <t>Jordan, Bethany</t>
  </si>
  <si>
    <t>Kim, Kay</t>
  </si>
  <si>
    <t>Klein, Traci</t>
  </si>
  <si>
    <t>Lawrence, Janice</t>
  </si>
  <si>
    <t>Leach, Jessie</t>
  </si>
  <si>
    <t>Levine, Frances</t>
  </si>
  <si>
    <t>Little, Kelly</t>
  </si>
  <si>
    <t>Lowry, Ruth</t>
  </si>
  <si>
    <t>Lyons, Regina</t>
  </si>
  <si>
    <t>Maloney, Teri</t>
  </si>
  <si>
    <t>Matthews, Rene</t>
  </si>
  <si>
    <t>Maxwell, Roberta</t>
  </si>
  <si>
    <t>McCabe, Violet</t>
  </si>
  <si>
    <t>Melton, Donna</t>
  </si>
  <si>
    <t>Merritt, Brittany</t>
  </si>
  <si>
    <t>Nolan, Shelley</t>
  </si>
  <si>
    <t>Peet, Graciela</t>
  </si>
  <si>
    <t>Platt, Misty</t>
  </si>
  <si>
    <t>Raymond, Emily</t>
  </si>
  <si>
    <t>Rowland, Jacqueline</t>
  </si>
  <si>
    <t>Rubio, Janice</t>
  </si>
  <si>
    <t>Seymour, Ellen</t>
  </si>
  <si>
    <t>Simon, Lynn</t>
  </si>
  <si>
    <t>Stevenson, Lucille</t>
  </si>
  <si>
    <t>Travis, Sherry</t>
  </si>
  <si>
    <t>Wade, Myra</t>
  </si>
  <si>
    <t>Waters, Olivia</t>
  </si>
  <si>
    <t>Wax, Lucy</t>
  </si>
  <si>
    <t>West, Jenna</t>
  </si>
  <si>
    <t>Wiley, Gail</t>
  </si>
  <si>
    <t>Lucy</t>
  </si>
  <si>
    <t>Cynthia</t>
  </si>
  <si>
    <t>Pat</t>
  </si>
  <si>
    <t>Suzy</t>
  </si>
  <si>
    <t>Diane</t>
  </si>
  <si>
    <t>karen K</t>
  </si>
  <si>
    <t>Karen C</t>
  </si>
  <si>
    <t>Colleen</t>
  </si>
  <si>
    <t>Rosalind</t>
  </si>
  <si>
    <t>Marie</t>
  </si>
  <si>
    <t>Hali</t>
  </si>
  <si>
    <t>Debbie B</t>
  </si>
  <si>
    <t>Lisa P</t>
  </si>
  <si>
    <t>Annette</t>
  </si>
  <si>
    <t>Debbie Dobbs</t>
  </si>
  <si>
    <t>Yvonne M</t>
  </si>
  <si>
    <t>Vicki Kelly</t>
  </si>
  <si>
    <t>Jean Harington</t>
  </si>
  <si>
    <t>Sharon Ahern</t>
  </si>
  <si>
    <t>Valdex, Blanca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</si>
</sst>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3" formatCode="_(* #,##0.00_);_(* \(#,##0.00\);_(* &quot;-&quot;??_);_(@_)"/>
    <numFmt numFmtId="164" formatCode="0.000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Helvetica Neue"/>
      <family val="2"/>
    </font>
    <font>
      <sz val="14"/>
      <color theme="1"/>
      <name val="Baloo 2 SemiBold"/>
      <family val="2"/>
    </font>
    <font>
      <i/>
      <sz val="10"/>
      <color theme="1"/>
      <name val="Helvetica Neue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 tint="-0.1499984740745262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rgb="FF3F3F3F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2">
    <xf numFmtId="0" fontId="0" fillId="0" borderId="0" xfId="0"/>
    <xf numFmtId="164" fontId="0" fillId="0" borderId="0" xfId="0" applyNumberFormat="1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3" fillId="0" borderId="1" xfId="0" applyFont="1" applyBorder="1"/>
    <xf numFmtId="1" fontId="0" fillId="0" borderId="1" xfId="0" applyNumberFormat="1" applyBorder="1"/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/>
    <xf numFmtId="2" fontId="5" fillId="0" borderId="1" xfId="0" applyNumberFormat="1" applyFont="1" applyBorder="1"/>
    <xf numFmtId="0" fontId="5" fillId="0" borderId="1" xfId="0" applyFont="1" applyBorder="1"/>
    <xf numFmtId="6" fontId="5" fillId="0" borderId="1" xfId="0" applyNumberFormat="1" applyFont="1" applyBorder="1"/>
    <xf numFmtId="0" fontId="5" fillId="0" borderId="1" xfId="0" applyFont="1" applyBorder="1" applyAlignment="1">
      <alignment horizontal="center"/>
    </xf>
    <xf numFmtId="1" fontId="5" fillId="0" borderId="1" xfId="1" applyNumberFormat="1" applyFont="1" applyBorder="1" applyAlignment="1" applyProtection="1">
      <protection locked="0"/>
    </xf>
    <xf numFmtId="1" fontId="5" fillId="0" borderId="1" xfId="0" applyNumberFormat="1" applyFont="1" applyBorder="1" applyProtection="1">
      <protection locked="0"/>
    </xf>
    <xf numFmtId="0" fontId="0" fillId="0" borderId="4" xfId="0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/>
    <xf numFmtId="0" fontId="3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/>
    </xf>
    <xf numFmtId="0" fontId="5" fillId="0" borderId="5" xfId="0" applyFont="1" applyBorder="1"/>
    <xf numFmtId="0" fontId="0" fillId="0" borderId="6" xfId="0" applyBorder="1"/>
    <xf numFmtId="0" fontId="5" fillId="0" borderId="7" xfId="0" applyFont="1" applyBorder="1"/>
    <xf numFmtId="0" fontId="0" fillId="0" borderId="10" xfId="0" applyBorder="1"/>
    <xf numFmtId="0" fontId="3" fillId="0" borderId="13" xfId="0" applyFont="1" applyBorder="1"/>
    <xf numFmtId="0" fontId="0" fillId="0" borderId="8" xfId="0" applyBorder="1"/>
    <xf numFmtId="0" fontId="5" fillId="0" borderId="8" xfId="0" applyFont="1" applyBorder="1" applyAlignment="1">
      <alignment horizontal="left"/>
    </xf>
    <xf numFmtId="0" fontId="0" fillId="0" borderId="14" xfId="0" applyBorder="1"/>
    <xf numFmtId="0" fontId="0" fillId="0" borderId="15" xfId="0" applyBorder="1"/>
    <xf numFmtId="0" fontId="0" fillId="0" borderId="17" xfId="0" applyBorder="1"/>
    <xf numFmtId="0" fontId="0" fillId="0" borderId="18" xfId="0" applyBorder="1"/>
    <xf numFmtId="164" fontId="0" fillId="0" borderId="18" xfId="0" applyNumberFormat="1" applyBorder="1"/>
    <xf numFmtId="0" fontId="0" fillId="0" borderId="19" xfId="0" applyBorder="1"/>
    <xf numFmtId="0" fontId="5" fillId="0" borderId="14" xfId="0" applyFont="1" applyBorder="1"/>
    <xf numFmtId="0" fontId="5" fillId="0" borderId="15" xfId="0" applyFont="1" applyBorder="1"/>
    <xf numFmtId="0" fontId="5" fillId="0" borderId="16" xfId="0" applyFont="1" applyBorder="1"/>
    <xf numFmtId="164" fontId="5" fillId="0" borderId="11" xfId="0" applyNumberFormat="1" applyFont="1" applyBorder="1"/>
    <xf numFmtId="164" fontId="5" fillId="0" borderId="20" xfId="0" applyNumberFormat="1" applyFont="1" applyBorder="1"/>
    <xf numFmtId="0" fontId="5" fillId="0" borderId="11" xfId="0" applyFont="1" applyBorder="1"/>
    <xf numFmtId="0" fontId="5" fillId="0" borderId="20" xfId="0" applyFont="1" applyBorder="1"/>
    <xf numFmtId="0" fontId="0" fillId="0" borderId="21" xfId="0" applyBorder="1"/>
    <xf numFmtId="0" fontId="0" fillId="0" borderId="9" xfId="0" applyBorder="1"/>
    <xf numFmtId="0" fontId="5" fillId="0" borderId="21" xfId="0" applyFont="1" applyBorder="1"/>
    <xf numFmtId="0" fontId="3" fillId="0" borderId="11" xfId="0" applyFont="1" applyBorder="1"/>
    <xf numFmtId="0" fontId="3" fillId="0" borderId="12" xfId="0" applyFont="1" applyBorder="1"/>
    <xf numFmtId="0" fontId="5" fillId="0" borderId="18" xfId="0" applyFont="1" applyBorder="1"/>
    <xf numFmtId="0" fontId="5" fillId="0" borderId="23" xfId="0" applyFont="1" applyBorder="1" applyAlignment="1">
      <alignment horizontal="left"/>
    </xf>
    <xf numFmtId="0" fontId="5" fillId="0" borderId="22" xfId="0" applyFont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right" vertical="center"/>
    </xf>
    <xf numFmtId="2" fontId="5" fillId="0" borderId="1" xfId="0" applyNumberFormat="1" applyFont="1" applyBorder="1" applyAlignment="1">
      <alignment horizontal="center" vertical="center"/>
    </xf>
    <xf numFmtId="0" fontId="0" fillId="7" borderId="1" xfId="0" quotePrefix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EA8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Violet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77"/>
  <sheetViews>
    <sheetView tabSelected="1" zoomScale="157" zoomScaleNormal="157" workbookViewId="0">
      <pane ySplit="3" topLeftCell="A4" activePane="bottomLeft" state="frozen"/>
      <selection pane="bottomLeft" activeCell="AA29" sqref="AA29"/>
    </sheetView>
  </sheetViews>
  <sheetFormatPr baseColWidth="10" defaultColWidth="8.83203125" defaultRowHeight="15" x14ac:dyDescent="0.2"/>
  <cols>
    <col min="1" max="1" width="23.83203125" customWidth="1"/>
    <col min="2" max="2" width="4" customWidth="1"/>
    <col min="3" max="4" width="3.6640625" customWidth="1"/>
    <col min="5" max="6" width="3.83203125" customWidth="1"/>
    <col min="7" max="7" width="3.5" customWidth="1"/>
    <col min="8" max="10" width="3.6640625" customWidth="1"/>
    <col min="11" max="20" width="3.83203125" customWidth="1"/>
    <col min="21" max="21" width="6.5" customWidth="1"/>
    <col min="22" max="22" width="5.1640625" customWidth="1"/>
    <col min="23" max="23" width="6" customWidth="1"/>
    <col min="24" max="24" width="7.6640625" style="1" customWidth="1"/>
    <col min="25" max="25" width="7.1640625" customWidth="1"/>
    <col min="26" max="26" width="3.33203125" customWidth="1"/>
    <col min="27" max="27" width="6.6640625" customWidth="1"/>
    <col min="28" max="28" width="8.6640625" customWidth="1"/>
    <col min="29" max="29" width="6.6640625" customWidth="1"/>
    <col min="30" max="30" width="9.33203125" customWidth="1"/>
    <col min="31" max="31" width="8" customWidth="1"/>
    <col min="33" max="43" width="8.83203125" customWidth="1"/>
  </cols>
  <sheetData>
    <row r="1" spans="1:44" x14ac:dyDescent="0.2">
      <c r="A1" s="2"/>
      <c r="B1" s="2"/>
      <c r="C1" s="58" t="s">
        <v>57</v>
      </c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2"/>
      <c r="V1" s="59" t="s">
        <v>58</v>
      </c>
      <c r="W1" s="60"/>
      <c r="X1" s="60"/>
      <c r="Y1" s="61"/>
      <c r="Z1" s="17"/>
      <c r="AA1" s="20" t="s">
        <v>56</v>
      </c>
      <c r="AB1" s="20"/>
      <c r="AC1" s="2"/>
      <c r="AD1" s="2"/>
      <c r="AE1" s="2"/>
      <c r="AF1" s="2"/>
      <c r="AG1" s="2"/>
      <c r="AH1" s="2"/>
    </row>
    <row r="2" spans="1:44" ht="45" x14ac:dyDescent="0.2">
      <c r="A2" s="3" t="s">
        <v>59</v>
      </c>
      <c r="B2" s="4" t="s">
        <v>0</v>
      </c>
      <c r="C2" s="22">
        <v>1</v>
      </c>
      <c r="D2" s="22">
        <v>2</v>
      </c>
      <c r="E2" s="22">
        <v>3</v>
      </c>
      <c r="F2" s="22">
        <v>4</v>
      </c>
      <c r="G2" s="22">
        <v>5</v>
      </c>
      <c r="H2" s="22">
        <v>6</v>
      </c>
      <c r="I2" s="22">
        <v>7</v>
      </c>
      <c r="J2" s="22">
        <v>8</v>
      </c>
      <c r="K2" s="22">
        <v>9</v>
      </c>
      <c r="L2" s="22">
        <v>10</v>
      </c>
      <c r="M2" s="22">
        <v>11</v>
      </c>
      <c r="N2" s="22">
        <v>12</v>
      </c>
      <c r="O2" s="22">
        <v>13</v>
      </c>
      <c r="P2" s="22">
        <v>14</v>
      </c>
      <c r="Q2" s="22">
        <v>15</v>
      </c>
      <c r="R2" s="22">
        <v>16</v>
      </c>
      <c r="S2" s="22">
        <v>17</v>
      </c>
      <c r="T2" s="22">
        <v>18</v>
      </c>
      <c r="U2" s="4" t="s">
        <v>4</v>
      </c>
      <c r="V2" s="18" t="s">
        <v>8</v>
      </c>
      <c r="W2" s="18" t="s">
        <v>7</v>
      </c>
      <c r="X2" s="19" t="s">
        <v>3</v>
      </c>
      <c r="Y2" s="18" t="s">
        <v>1</v>
      </c>
      <c r="Z2" s="4"/>
      <c r="AA2" s="21" t="s">
        <v>3</v>
      </c>
      <c r="AB2" s="21" t="s">
        <v>1</v>
      </c>
      <c r="AC2" s="4" t="s">
        <v>2</v>
      </c>
      <c r="AD2" s="4" t="s">
        <v>5</v>
      </c>
      <c r="AE2" s="4" t="s">
        <v>6</v>
      </c>
      <c r="AF2" s="4"/>
      <c r="AG2" s="2"/>
      <c r="AH2" s="2"/>
    </row>
    <row r="3" spans="1:44" ht="16" x14ac:dyDescent="0.2">
      <c r="A3" s="23" t="s">
        <v>9</v>
      </c>
      <c r="B3" s="24"/>
      <c r="C3" s="25">
        <v>3</v>
      </c>
      <c r="D3" s="25">
        <v>17</v>
      </c>
      <c r="E3" s="25">
        <v>1</v>
      </c>
      <c r="F3" s="25">
        <v>5</v>
      </c>
      <c r="G3" s="25">
        <v>11</v>
      </c>
      <c r="H3" s="25">
        <v>15</v>
      </c>
      <c r="I3" s="25">
        <v>7</v>
      </c>
      <c r="J3" s="25">
        <v>13</v>
      </c>
      <c r="K3" s="25">
        <v>9</v>
      </c>
      <c r="L3" s="25">
        <v>14</v>
      </c>
      <c r="M3" s="25">
        <v>6</v>
      </c>
      <c r="N3" s="25">
        <v>18</v>
      </c>
      <c r="O3" s="25">
        <v>12</v>
      </c>
      <c r="P3" s="25">
        <v>2</v>
      </c>
      <c r="Q3" s="25">
        <v>10</v>
      </c>
      <c r="R3" s="25">
        <v>8</v>
      </c>
      <c r="S3" s="25">
        <v>16</v>
      </c>
      <c r="T3" s="25">
        <v>4</v>
      </c>
      <c r="U3" s="8"/>
      <c r="V3" s="8"/>
      <c r="W3" s="8"/>
      <c r="X3" s="9"/>
      <c r="Y3" s="8"/>
      <c r="Z3" s="8"/>
      <c r="AA3" s="8"/>
      <c r="AB3" s="8"/>
      <c r="AC3" s="8"/>
      <c r="AD3" s="8"/>
      <c r="AE3" s="8"/>
      <c r="AF3" s="8"/>
      <c r="AG3" s="2"/>
      <c r="AH3" s="2"/>
    </row>
    <row r="4" spans="1:44" ht="16" x14ac:dyDescent="0.2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9"/>
      <c r="Y4" s="8"/>
      <c r="Z4" s="8"/>
      <c r="AA4" s="8"/>
      <c r="AB4" s="8"/>
      <c r="AC4" s="8"/>
      <c r="AD4" s="8"/>
      <c r="AE4" s="8"/>
      <c r="AF4" s="8"/>
      <c r="AG4" s="2"/>
      <c r="AH4" s="2"/>
    </row>
    <row r="5" spans="1:44" ht="15" customHeight="1" x14ac:dyDescent="0.2">
      <c r="A5" s="26" t="s">
        <v>60</v>
      </c>
      <c r="B5" s="6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0">
        <f t="shared" ref="U5:U28" si="0">SUM(C5:T5)</f>
        <v>0</v>
      </c>
      <c r="V5" s="10"/>
      <c r="W5" s="10"/>
      <c r="X5" s="55" t="str">
        <f t="shared" ref="X5:X29" si="1">IF(W5&gt;0,V5/W5*2,"0.00")</f>
        <v>0.00</v>
      </c>
      <c r="Y5" s="56" t="str">
        <f t="shared" ref="Y5:Y28" si="2">IF(W5&gt;0,U5-X5,"0.00")</f>
        <v>0.00</v>
      </c>
      <c r="Z5" s="11"/>
      <c r="AA5" s="11"/>
      <c r="AB5" s="57" t="str">
        <f t="shared" ref="AB5:AB28" si="3">IF(AA5&gt;0,+U5-AA5,"0.00")</f>
        <v>0.00</v>
      </c>
      <c r="AC5" s="14"/>
      <c r="AD5" s="14"/>
      <c r="AE5" s="14"/>
      <c r="AF5" s="12"/>
      <c r="AG5" s="2"/>
      <c r="AH5" s="2"/>
      <c r="AR5" s="5" t="s">
        <v>124</v>
      </c>
    </row>
    <row r="6" spans="1:44" ht="15" customHeight="1" x14ac:dyDescent="0.2">
      <c r="A6" s="26" t="s">
        <v>61</v>
      </c>
      <c r="B6" s="6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0">
        <f t="shared" si="0"/>
        <v>0</v>
      </c>
      <c r="V6" s="10"/>
      <c r="W6" s="10"/>
      <c r="X6" s="55" t="str">
        <f t="shared" si="1"/>
        <v>0.00</v>
      </c>
      <c r="Y6" s="56" t="str">
        <f t="shared" si="2"/>
        <v>0.00</v>
      </c>
      <c r="Z6" s="11"/>
      <c r="AA6" s="11"/>
      <c r="AB6" s="57" t="str">
        <f t="shared" si="3"/>
        <v>0.00</v>
      </c>
      <c r="AC6" s="14"/>
      <c r="AD6" s="14"/>
      <c r="AE6" s="14"/>
      <c r="AF6" s="12"/>
      <c r="AG6" s="2"/>
      <c r="AH6" s="2"/>
      <c r="AR6" s="5" t="s">
        <v>125</v>
      </c>
    </row>
    <row r="7" spans="1:44" ht="15" customHeight="1" x14ac:dyDescent="0.2">
      <c r="A7" s="26" t="s">
        <v>62</v>
      </c>
      <c r="B7" s="6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>
        <f t="shared" si="0"/>
        <v>0</v>
      </c>
      <c r="V7" s="10"/>
      <c r="W7" s="10"/>
      <c r="X7" s="55" t="str">
        <f t="shared" si="1"/>
        <v>0.00</v>
      </c>
      <c r="Y7" s="56" t="str">
        <f t="shared" si="2"/>
        <v>0.00</v>
      </c>
      <c r="Z7" s="11"/>
      <c r="AA7" s="11"/>
      <c r="AB7" s="57" t="str">
        <f t="shared" si="3"/>
        <v>0.00</v>
      </c>
      <c r="AC7" s="14"/>
      <c r="AD7" s="14"/>
      <c r="AE7" s="14"/>
      <c r="AF7" s="12"/>
      <c r="AG7" s="2"/>
      <c r="AH7" s="2"/>
      <c r="AR7" s="5" t="s">
        <v>126</v>
      </c>
    </row>
    <row r="8" spans="1:44" ht="15" customHeight="1" x14ac:dyDescent="0.2">
      <c r="A8" s="26" t="s">
        <v>63</v>
      </c>
      <c r="B8" s="6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0">
        <f t="shared" si="0"/>
        <v>0</v>
      </c>
      <c r="V8" s="10"/>
      <c r="W8" s="10"/>
      <c r="X8" s="55" t="str">
        <f t="shared" si="1"/>
        <v>0.00</v>
      </c>
      <c r="Y8" s="56" t="str">
        <f t="shared" si="2"/>
        <v>0.00</v>
      </c>
      <c r="Z8" s="11"/>
      <c r="AA8" s="11"/>
      <c r="AB8" s="57" t="str">
        <f t="shared" si="3"/>
        <v>0.00</v>
      </c>
      <c r="AC8" s="12"/>
      <c r="AD8" s="12"/>
      <c r="AE8" s="12"/>
      <c r="AF8" s="12"/>
      <c r="AG8" s="2"/>
      <c r="AH8" s="2"/>
      <c r="AR8" s="5" t="s">
        <v>130</v>
      </c>
    </row>
    <row r="9" spans="1:44" ht="15" customHeight="1" x14ac:dyDescent="0.2">
      <c r="A9" s="53" t="s">
        <v>64</v>
      </c>
      <c r="B9" s="6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0">
        <f t="shared" si="0"/>
        <v>0</v>
      </c>
      <c r="V9" s="10"/>
      <c r="W9" s="10"/>
      <c r="X9" s="55" t="str">
        <f t="shared" si="1"/>
        <v>0.00</v>
      </c>
      <c r="Y9" s="56" t="str">
        <f t="shared" si="2"/>
        <v>0.00</v>
      </c>
      <c r="Z9" s="11"/>
      <c r="AA9" s="11"/>
      <c r="AB9" s="57" t="str">
        <f t="shared" si="3"/>
        <v>0.00</v>
      </c>
      <c r="AC9" s="14"/>
      <c r="AD9" s="14"/>
      <c r="AE9" s="14"/>
      <c r="AF9" s="12"/>
      <c r="AG9" s="2"/>
      <c r="AH9" s="2"/>
      <c r="AR9" s="5" t="s">
        <v>127</v>
      </c>
    </row>
    <row r="10" spans="1:44" ht="15" customHeight="1" x14ac:dyDescent="0.2">
      <c r="A10" s="26" t="s">
        <v>65</v>
      </c>
      <c r="B10" s="6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0">
        <f t="shared" si="0"/>
        <v>0</v>
      </c>
      <c r="V10" s="10"/>
      <c r="W10" s="10"/>
      <c r="X10" s="55" t="str">
        <f t="shared" si="1"/>
        <v>0.00</v>
      </c>
      <c r="Y10" s="56" t="str">
        <f t="shared" si="2"/>
        <v>0.00</v>
      </c>
      <c r="Z10" s="11"/>
      <c r="AA10" s="11"/>
      <c r="AB10" s="57" t="str">
        <f t="shared" si="3"/>
        <v>0.00</v>
      </c>
      <c r="AC10" s="14"/>
      <c r="AD10" s="14"/>
      <c r="AE10" s="14"/>
      <c r="AF10" s="12"/>
      <c r="AG10" s="2"/>
      <c r="AH10" s="2"/>
      <c r="AR10" s="5" t="s">
        <v>128</v>
      </c>
    </row>
    <row r="11" spans="1:44" ht="15" customHeight="1" x14ac:dyDescent="0.2">
      <c r="A11" s="26" t="s">
        <v>66</v>
      </c>
      <c r="B11" s="6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>
        <f t="shared" si="0"/>
        <v>0</v>
      </c>
      <c r="V11" s="10"/>
      <c r="W11" s="10"/>
      <c r="X11" s="55" t="str">
        <f t="shared" si="1"/>
        <v>0.00</v>
      </c>
      <c r="Y11" s="56" t="str">
        <f t="shared" si="2"/>
        <v>0.00</v>
      </c>
      <c r="Z11" s="11"/>
      <c r="AA11" s="11"/>
      <c r="AB11" s="57" t="str">
        <f t="shared" si="3"/>
        <v>0.00</v>
      </c>
      <c r="AC11" s="12"/>
      <c r="AD11" s="12"/>
      <c r="AE11" s="12"/>
      <c r="AF11" s="12"/>
      <c r="AG11" s="2"/>
      <c r="AH11" s="2"/>
      <c r="AR11" s="5" t="s">
        <v>129</v>
      </c>
    </row>
    <row r="12" spans="1:44" ht="15" customHeight="1" x14ac:dyDescent="0.2">
      <c r="A12" s="26" t="s">
        <v>67</v>
      </c>
      <c r="B12" s="6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0">
        <f t="shared" si="0"/>
        <v>0</v>
      </c>
      <c r="V12" s="12"/>
      <c r="W12" s="12"/>
      <c r="X12" s="55" t="str">
        <f t="shared" si="1"/>
        <v>0.00</v>
      </c>
      <c r="Y12" s="56" t="str">
        <f t="shared" si="2"/>
        <v>0.00</v>
      </c>
      <c r="Z12" s="11"/>
      <c r="AA12" s="11"/>
      <c r="AB12" s="57" t="str">
        <f t="shared" si="3"/>
        <v>0.00</v>
      </c>
      <c r="AC12" s="14"/>
      <c r="AD12" s="14"/>
      <c r="AE12" s="14"/>
      <c r="AF12" s="16"/>
      <c r="AG12" s="7"/>
      <c r="AH12" s="2"/>
      <c r="AR12" s="5" t="s">
        <v>131</v>
      </c>
    </row>
    <row r="13" spans="1:44" ht="15" customHeight="1" x14ac:dyDescent="0.2">
      <c r="A13" s="26" t="s">
        <v>68</v>
      </c>
      <c r="B13" s="6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0">
        <f t="shared" si="0"/>
        <v>0</v>
      </c>
      <c r="V13" s="10"/>
      <c r="W13" s="10"/>
      <c r="X13" s="55" t="str">
        <f t="shared" si="1"/>
        <v>0.00</v>
      </c>
      <c r="Y13" s="56" t="str">
        <f t="shared" si="2"/>
        <v>0.00</v>
      </c>
      <c r="Z13" s="11"/>
      <c r="AA13" s="11"/>
      <c r="AB13" s="57" t="str">
        <f t="shared" si="3"/>
        <v>0.00</v>
      </c>
      <c r="AC13" s="14"/>
      <c r="AD13" s="14"/>
      <c r="AE13" s="14"/>
      <c r="AF13" s="12"/>
      <c r="AG13" s="2"/>
      <c r="AH13" s="2"/>
      <c r="AR13" s="5" t="s">
        <v>132</v>
      </c>
    </row>
    <row r="14" spans="1:44" ht="15" customHeight="1" x14ac:dyDescent="0.2">
      <c r="A14" s="53" t="s">
        <v>69</v>
      </c>
      <c r="B14" s="6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>
        <f t="shared" si="0"/>
        <v>0</v>
      </c>
      <c r="V14" s="10"/>
      <c r="W14" s="10"/>
      <c r="X14" s="55" t="str">
        <f t="shared" si="1"/>
        <v>0.00</v>
      </c>
      <c r="Y14" s="56" t="str">
        <f t="shared" si="2"/>
        <v>0.00</v>
      </c>
      <c r="Z14" s="11"/>
      <c r="AA14" s="11"/>
      <c r="AB14" s="57" t="str">
        <f t="shared" si="3"/>
        <v>0.00</v>
      </c>
      <c r="AC14" s="14"/>
      <c r="AD14" s="14"/>
      <c r="AE14" s="14"/>
      <c r="AF14" s="12"/>
      <c r="AG14" s="2"/>
      <c r="AH14" s="2"/>
      <c r="AR14" s="5" t="s">
        <v>133</v>
      </c>
    </row>
    <row r="15" spans="1:44" ht="15" customHeight="1" x14ac:dyDescent="0.2">
      <c r="A15" s="26" t="s">
        <v>70</v>
      </c>
      <c r="B15" s="6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0">
        <f t="shared" si="0"/>
        <v>0</v>
      </c>
      <c r="V15" s="10"/>
      <c r="W15" s="10"/>
      <c r="X15" s="55" t="str">
        <f t="shared" si="1"/>
        <v>0.00</v>
      </c>
      <c r="Y15" s="56" t="str">
        <f t="shared" si="2"/>
        <v>0.00</v>
      </c>
      <c r="Z15" s="11"/>
      <c r="AA15" s="11"/>
      <c r="AB15" s="57" t="str">
        <f t="shared" si="3"/>
        <v>0.00</v>
      </c>
      <c r="AC15" s="14"/>
      <c r="AD15" s="14"/>
      <c r="AE15" s="12"/>
      <c r="AF15" s="12"/>
      <c r="AG15" s="2"/>
      <c r="AH15" s="2"/>
      <c r="AR15" s="5" t="s">
        <v>135</v>
      </c>
    </row>
    <row r="16" spans="1:44" ht="15" customHeight="1" x14ac:dyDescent="0.2">
      <c r="A16" s="26" t="s">
        <v>71</v>
      </c>
      <c r="B16" s="6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0">
        <f t="shared" si="0"/>
        <v>0</v>
      </c>
      <c r="V16" s="10"/>
      <c r="W16" s="10"/>
      <c r="X16" s="55" t="str">
        <f t="shared" si="1"/>
        <v>0.00</v>
      </c>
      <c r="Y16" s="56" t="str">
        <f t="shared" si="2"/>
        <v>0.00</v>
      </c>
      <c r="Z16" s="11"/>
      <c r="AA16" s="11"/>
      <c r="AB16" s="57" t="str">
        <f t="shared" si="3"/>
        <v>0.00</v>
      </c>
      <c r="AC16" s="14"/>
      <c r="AD16" s="14"/>
      <c r="AE16" s="14"/>
      <c r="AF16" s="12"/>
      <c r="AG16" s="2"/>
      <c r="AH16" s="2"/>
      <c r="AR16" s="5" t="s">
        <v>140</v>
      </c>
    </row>
    <row r="17" spans="1:44" ht="15" customHeight="1" x14ac:dyDescent="0.2">
      <c r="A17" s="26" t="s">
        <v>72</v>
      </c>
      <c r="B17" s="6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0">
        <f t="shared" si="0"/>
        <v>0</v>
      </c>
      <c r="V17" s="10"/>
      <c r="W17" s="10"/>
      <c r="X17" s="55" t="str">
        <f t="shared" si="1"/>
        <v>0.00</v>
      </c>
      <c r="Y17" s="56" t="str">
        <f t="shared" si="2"/>
        <v>0.00</v>
      </c>
      <c r="Z17" s="11"/>
      <c r="AA17" s="11"/>
      <c r="AB17" s="57" t="str">
        <f t="shared" si="3"/>
        <v>0.00</v>
      </c>
      <c r="AC17" s="14"/>
      <c r="AD17" s="14"/>
      <c r="AE17" s="14"/>
      <c r="AF17" s="12"/>
      <c r="AG17" s="2"/>
      <c r="AH17" s="2"/>
      <c r="AR17" s="5" t="s">
        <v>137</v>
      </c>
    </row>
    <row r="18" spans="1:44" ht="15" customHeight="1" x14ac:dyDescent="0.2">
      <c r="A18" s="26" t="s">
        <v>73</v>
      </c>
      <c r="B18" s="6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0">
        <f t="shared" si="0"/>
        <v>0</v>
      </c>
      <c r="V18" s="10"/>
      <c r="W18" s="10"/>
      <c r="X18" s="55" t="str">
        <f t="shared" si="1"/>
        <v>0.00</v>
      </c>
      <c r="Y18" s="56" t="str">
        <f t="shared" si="2"/>
        <v>0.00</v>
      </c>
      <c r="Z18" s="11"/>
      <c r="AA18" s="11"/>
      <c r="AB18" s="57" t="str">
        <f t="shared" si="3"/>
        <v>0.00</v>
      </c>
      <c r="AC18" s="12"/>
      <c r="AD18" s="12"/>
      <c r="AE18" s="12"/>
      <c r="AF18" s="12"/>
      <c r="AG18" s="2"/>
      <c r="AH18" s="2"/>
      <c r="AR18" s="5" t="s">
        <v>141</v>
      </c>
    </row>
    <row r="19" spans="1:44" ht="15" customHeight="1" x14ac:dyDescent="0.2">
      <c r="A19" s="26" t="s">
        <v>74</v>
      </c>
      <c r="B19" s="6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0">
        <f t="shared" si="0"/>
        <v>0</v>
      </c>
      <c r="V19" s="10"/>
      <c r="W19" s="10"/>
      <c r="X19" s="55" t="str">
        <f t="shared" si="1"/>
        <v>0.00</v>
      </c>
      <c r="Y19" s="56" t="str">
        <f t="shared" si="2"/>
        <v>0.00</v>
      </c>
      <c r="Z19" s="11"/>
      <c r="AA19" s="11"/>
      <c r="AB19" s="57" t="str">
        <f t="shared" si="3"/>
        <v>0.00</v>
      </c>
      <c r="AC19" s="14"/>
      <c r="AD19" s="14"/>
      <c r="AE19" s="14"/>
      <c r="AF19" s="12"/>
      <c r="AG19" s="2"/>
      <c r="AH19" s="2"/>
      <c r="AR19" s="5" t="s">
        <v>138</v>
      </c>
    </row>
    <row r="20" spans="1:44" ht="15" customHeight="1" x14ac:dyDescent="0.2">
      <c r="A20" s="54" t="s">
        <v>75</v>
      </c>
      <c r="B20" s="6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0">
        <f t="shared" si="0"/>
        <v>0</v>
      </c>
      <c r="V20" s="10"/>
      <c r="W20" s="10"/>
      <c r="X20" s="55" t="str">
        <f t="shared" si="1"/>
        <v>0.00</v>
      </c>
      <c r="Y20" s="56" t="str">
        <f t="shared" si="2"/>
        <v>0.00</v>
      </c>
      <c r="Z20" s="11"/>
      <c r="AA20" s="11"/>
      <c r="AB20" s="57" t="str">
        <f t="shared" si="3"/>
        <v>0.00</v>
      </c>
      <c r="AC20" s="12"/>
      <c r="AD20" s="12"/>
      <c r="AE20" s="12"/>
      <c r="AF20" s="13"/>
      <c r="AG20" s="2"/>
      <c r="AH20" s="2"/>
      <c r="AR20" s="5" t="s">
        <v>139</v>
      </c>
    </row>
    <row r="21" spans="1:44" ht="15" customHeight="1" x14ac:dyDescent="0.2">
      <c r="A21" s="26" t="s">
        <v>76</v>
      </c>
      <c r="B21" s="6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0">
        <f t="shared" si="0"/>
        <v>0</v>
      </c>
      <c r="V21" s="10"/>
      <c r="W21" s="10"/>
      <c r="X21" s="55" t="str">
        <f t="shared" si="1"/>
        <v>0.00</v>
      </c>
      <c r="Y21" s="56" t="str">
        <f t="shared" si="2"/>
        <v>0.00</v>
      </c>
      <c r="Z21" s="11"/>
      <c r="AA21" s="11"/>
      <c r="AB21" s="57" t="str">
        <f t="shared" si="3"/>
        <v>0.00</v>
      </c>
      <c r="AC21" s="14"/>
      <c r="AD21" s="14"/>
      <c r="AE21" s="14"/>
      <c r="AF21" s="12"/>
      <c r="AG21" s="2"/>
      <c r="AH21" s="2"/>
      <c r="AR21" s="5" t="s">
        <v>136</v>
      </c>
    </row>
    <row r="22" spans="1:44" ht="15" customHeight="1" x14ac:dyDescent="0.2">
      <c r="A22" s="26" t="s">
        <v>77</v>
      </c>
      <c r="B22" s="6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>
        <f t="shared" si="0"/>
        <v>0</v>
      </c>
      <c r="V22" s="10"/>
      <c r="W22" s="10"/>
      <c r="X22" s="55" t="str">
        <f t="shared" si="1"/>
        <v>0.00</v>
      </c>
      <c r="Y22" s="56" t="str">
        <f t="shared" si="2"/>
        <v>0.00</v>
      </c>
      <c r="Z22" s="11"/>
      <c r="AA22" s="11"/>
      <c r="AB22" s="57" t="str">
        <f t="shared" si="3"/>
        <v>0.00</v>
      </c>
      <c r="AC22" s="14"/>
      <c r="AD22" s="14"/>
      <c r="AE22" s="14"/>
      <c r="AF22" s="12"/>
      <c r="AG22" s="2"/>
      <c r="AH22" s="2"/>
      <c r="AR22" s="5" t="s">
        <v>142</v>
      </c>
    </row>
    <row r="23" spans="1:44" ht="15" customHeight="1" x14ac:dyDescent="0.2">
      <c r="A23" s="26" t="s">
        <v>78</v>
      </c>
      <c r="B23" s="6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>
        <f t="shared" si="0"/>
        <v>0</v>
      </c>
      <c r="V23" s="10"/>
      <c r="W23" s="10"/>
      <c r="X23" s="55" t="str">
        <f t="shared" si="1"/>
        <v>0.00</v>
      </c>
      <c r="Y23" s="56" t="str">
        <f t="shared" si="2"/>
        <v>0.00</v>
      </c>
      <c r="Z23" s="11"/>
      <c r="AA23" s="11"/>
      <c r="AB23" s="57" t="str">
        <f t="shared" si="3"/>
        <v>0.00</v>
      </c>
      <c r="AC23" s="12"/>
      <c r="AD23" s="12"/>
      <c r="AE23" s="12"/>
      <c r="AF23" s="12"/>
      <c r="AG23" s="2"/>
      <c r="AH23" s="2"/>
      <c r="AR23" s="5" t="s">
        <v>134</v>
      </c>
    </row>
    <row r="24" spans="1:44" ht="15" customHeight="1" x14ac:dyDescent="0.2">
      <c r="A24" s="26" t="s">
        <v>79</v>
      </c>
      <c r="B24" s="6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0">
        <f t="shared" si="0"/>
        <v>0</v>
      </c>
      <c r="V24" s="10"/>
      <c r="W24" s="10"/>
      <c r="X24" s="55" t="str">
        <f t="shared" si="1"/>
        <v>0.00</v>
      </c>
      <c r="Y24" s="56" t="str">
        <f t="shared" si="2"/>
        <v>0.00</v>
      </c>
      <c r="Z24" s="11"/>
      <c r="AA24" s="11"/>
      <c r="AB24" s="57" t="str">
        <f t="shared" si="3"/>
        <v>0.00</v>
      </c>
      <c r="AC24" s="14"/>
      <c r="AD24" s="14"/>
      <c r="AE24" s="14"/>
      <c r="AF24" s="12"/>
      <c r="AG24" s="2"/>
      <c r="AH24" s="2"/>
      <c r="AR24" s="5" t="s">
        <v>10</v>
      </c>
    </row>
    <row r="25" spans="1:44" ht="15" customHeight="1" x14ac:dyDescent="0.2">
      <c r="A25" s="54" t="s">
        <v>80</v>
      </c>
      <c r="B25" s="6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0">
        <f t="shared" si="0"/>
        <v>0</v>
      </c>
      <c r="V25" s="10"/>
      <c r="W25" s="10"/>
      <c r="X25" s="55" t="str">
        <f t="shared" si="1"/>
        <v>0.00</v>
      </c>
      <c r="Y25" s="56" t="str">
        <f t="shared" si="2"/>
        <v>0.00</v>
      </c>
      <c r="Z25" s="11"/>
      <c r="AA25" s="11"/>
      <c r="AB25" s="57" t="str">
        <f t="shared" si="3"/>
        <v>0.00</v>
      </c>
      <c r="AC25" s="12"/>
      <c r="AD25" s="12"/>
      <c r="AE25" s="12"/>
      <c r="AF25" s="12"/>
      <c r="AG25" s="2"/>
      <c r="AH25" s="2"/>
      <c r="AR25" s="5" t="s">
        <v>11</v>
      </c>
    </row>
    <row r="26" spans="1:44" ht="15" customHeight="1" x14ac:dyDescent="0.2">
      <c r="A26" s="26" t="s">
        <v>81</v>
      </c>
      <c r="B26" s="6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>
        <f t="shared" si="0"/>
        <v>0</v>
      </c>
      <c r="V26" s="10"/>
      <c r="W26" s="10"/>
      <c r="X26" s="55" t="str">
        <f t="shared" si="1"/>
        <v>0.00</v>
      </c>
      <c r="Y26" s="56" t="str">
        <f t="shared" si="2"/>
        <v>0.00</v>
      </c>
      <c r="Z26" s="11"/>
      <c r="AA26" s="11"/>
      <c r="AB26" s="57" t="str">
        <f t="shared" si="3"/>
        <v>0.00</v>
      </c>
      <c r="AC26" s="14"/>
      <c r="AD26" s="14"/>
      <c r="AE26" s="14"/>
      <c r="AF26" s="12"/>
      <c r="AG26" s="2"/>
      <c r="AH26" s="2"/>
      <c r="AR26" s="5" t="s">
        <v>12</v>
      </c>
    </row>
    <row r="27" spans="1:44" ht="15" customHeight="1" x14ac:dyDescent="0.2">
      <c r="A27" s="26" t="s">
        <v>82</v>
      </c>
      <c r="B27" s="6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0">
        <f t="shared" si="0"/>
        <v>0</v>
      </c>
      <c r="V27" s="10"/>
      <c r="W27" s="10"/>
      <c r="X27" s="55" t="str">
        <f t="shared" si="1"/>
        <v>0.00</v>
      </c>
      <c r="Y27" s="56" t="str">
        <f t="shared" si="2"/>
        <v>0.00</v>
      </c>
      <c r="Z27" s="11"/>
      <c r="AA27" s="11"/>
      <c r="AB27" s="57" t="str">
        <f t="shared" si="3"/>
        <v>0.00</v>
      </c>
      <c r="AC27" s="14"/>
      <c r="AD27" s="14"/>
      <c r="AE27" s="14"/>
      <c r="AF27" s="12"/>
      <c r="AG27" s="2"/>
      <c r="AH27" s="2"/>
      <c r="AR27" s="5" t="s">
        <v>13</v>
      </c>
    </row>
    <row r="28" spans="1:44" ht="15" customHeight="1" x14ac:dyDescent="0.2">
      <c r="A28" s="54" t="s">
        <v>83</v>
      </c>
      <c r="B28" s="6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0">
        <f t="shared" si="0"/>
        <v>0</v>
      </c>
      <c r="V28" s="10"/>
      <c r="W28" s="10"/>
      <c r="X28" s="55" t="str">
        <f t="shared" si="1"/>
        <v>0.00</v>
      </c>
      <c r="Y28" s="56" t="str">
        <f t="shared" si="2"/>
        <v>0.00</v>
      </c>
      <c r="Z28" s="11"/>
      <c r="AA28" s="11"/>
      <c r="AB28" s="57" t="str">
        <f t="shared" si="3"/>
        <v>0.00</v>
      </c>
      <c r="AC28" s="12"/>
      <c r="AD28" s="12"/>
      <c r="AE28" s="12"/>
      <c r="AF28" s="12"/>
      <c r="AG28" s="2"/>
      <c r="AH28" s="2"/>
      <c r="AR28" s="5" t="s">
        <v>14</v>
      </c>
    </row>
    <row r="29" spans="1:44" ht="15" customHeight="1" x14ac:dyDescent="0.2">
      <c r="A29" s="26" t="s">
        <v>84</v>
      </c>
      <c r="B29" s="6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>
        <f>SUM(C29:T29)</f>
        <v>0</v>
      </c>
      <c r="V29" s="10"/>
      <c r="W29" s="10"/>
      <c r="X29" s="55" t="str">
        <f t="shared" si="1"/>
        <v>0.00</v>
      </c>
      <c r="Y29" s="56" t="str">
        <f>IF(W29&gt;0,U29-X29,"0.00")</f>
        <v>0.00</v>
      </c>
      <c r="Z29" s="11"/>
      <c r="AA29" s="11"/>
      <c r="AB29" s="57" t="str">
        <f>IF(AA29&gt;0,+U29-AA29,"0.00")</f>
        <v>0.00</v>
      </c>
      <c r="AC29" s="14"/>
      <c r="AD29" s="14"/>
      <c r="AE29" s="14"/>
      <c r="AF29" s="12"/>
      <c r="AG29" s="2"/>
      <c r="AH29" s="2"/>
      <c r="AR29" s="5" t="s">
        <v>15</v>
      </c>
    </row>
    <row r="30" spans="1:44" ht="15" customHeight="1" x14ac:dyDescent="0.2">
      <c r="A30" s="26" t="s">
        <v>85</v>
      </c>
      <c r="B30" s="6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0">
        <f t="shared" ref="U30:U69" si="4">SUM(C30:T30)</f>
        <v>0</v>
      </c>
      <c r="V30" s="12"/>
      <c r="W30" s="12"/>
      <c r="X30" s="55" t="str">
        <f>IF(W30&gt;0,V30/W30*2,"0.00")</f>
        <v>0.00</v>
      </c>
      <c r="Y30" s="56" t="str">
        <f t="shared" ref="Y30:Y57" si="5">IF(W30&gt;0,U30-X30,"0.00")</f>
        <v>0.00</v>
      </c>
      <c r="Z30" s="11"/>
      <c r="AA30" s="11"/>
      <c r="AB30" s="57" t="str">
        <f t="shared" ref="AB30:AB69" si="6">IF(AA30&gt;0,+U30-AA30,"0.00")</f>
        <v>0.00</v>
      </c>
      <c r="AC30" s="12"/>
      <c r="AD30" s="12"/>
      <c r="AE30" s="12"/>
      <c r="AF30" s="12"/>
      <c r="AG30" s="2"/>
      <c r="AH30" s="2"/>
      <c r="AR30" s="5" t="s">
        <v>16</v>
      </c>
    </row>
    <row r="31" spans="1:44" ht="15" customHeight="1" x14ac:dyDescent="0.2">
      <c r="A31" s="26" t="s">
        <v>86</v>
      </c>
      <c r="B31" s="6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>
        <f t="shared" si="4"/>
        <v>0</v>
      </c>
      <c r="V31" s="10"/>
      <c r="W31" s="10"/>
      <c r="X31" s="55" t="str">
        <f t="shared" ref="X31:X57" si="7">IF(W31&gt;0,V31/W31*2,"0.00")</f>
        <v>0.00</v>
      </c>
      <c r="Y31" s="56" t="str">
        <f t="shared" si="5"/>
        <v>0.00</v>
      </c>
      <c r="Z31" s="11"/>
      <c r="AA31" s="11"/>
      <c r="AB31" s="57" t="str">
        <f t="shared" si="6"/>
        <v>0.00</v>
      </c>
      <c r="AC31" s="14"/>
      <c r="AD31" s="14"/>
      <c r="AE31" s="14"/>
      <c r="AF31" s="12"/>
      <c r="AG31" s="2"/>
      <c r="AH31" s="2"/>
      <c r="AR31" s="5" t="s">
        <v>17</v>
      </c>
    </row>
    <row r="32" spans="1:44" ht="15" customHeight="1" x14ac:dyDescent="0.2">
      <c r="A32" s="26" t="s">
        <v>87</v>
      </c>
      <c r="B32" s="6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0">
        <f t="shared" si="4"/>
        <v>0</v>
      </c>
      <c r="V32" s="12"/>
      <c r="W32" s="12"/>
      <c r="X32" s="55" t="str">
        <f t="shared" si="7"/>
        <v>0.00</v>
      </c>
      <c r="Y32" s="56" t="str">
        <f t="shared" si="5"/>
        <v>0.00</v>
      </c>
      <c r="Z32" s="11"/>
      <c r="AA32" s="11"/>
      <c r="AB32" s="57" t="str">
        <f t="shared" si="6"/>
        <v>0.00</v>
      </c>
      <c r="AC32" s="14"/>
      <c r="AD32" s="14"/>
      <c r="AE32" s="14"/>
      <c r="AF32" s="12"/>
      <c r="AG32" s="2"/>
      <c r="AH32" s="2"/>
      <c r="AR32" s="5" t="s">
        <v>18</v>
      </c>
    </row>
    <row r="33" spans="1:44" ht="15" customHeight="1" x14ac:dyDescent="0.2">
      <c r="A33" s="26" t="s">
        <v>88</v>
      </c>
      <c r="B33" s="6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0">
        <f t="shared" si="4"/>
        <v>0</v>
      </c>
      <c r="V33" s="12"/>
      <c r="W33" s="12"/>
      <c r="X33" s="55" t="str">
        <f t="shared" si="7"/>
        <v>0.00</v>
      </c>
      <c r="Y33" s="56" t="str">
        <f t="shared" si="5"/>
        <v>0.00</v>
      </c>
      <c r="Z33" s="11"/>
      <c r="AA33" s="11"/>
      <c r="AB33" s="57" t="str">
        <f t="shared" si="6"/>
        <v>0.00</v>
      </c>
      <c r="AC33" s="14"/>
      <c r="AD33" s="14"/>
      <c r="AE33" s="14"/>
      <c r="AF33" s="13"/>
      <c r="AG33" s="2"/>
      <c r="AH33" s="2"/>
      <c r="AR33" s="5" t="s">
        <v>19</v>
      </c>
    </row>
    <row r="34" spans="1:44" ht="15" customHeight="1" x14ac:dyDescent="0.2">
      <c r="A34" s="26" t="s">
        <v>89</v>
      </c>
      <c r="B34" s="6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0">
        <f t="shared" si="4"/>
        <v>0</v>
      </c>
      <c r="V34" s="10"/>
      <c r="W34" s="10"/>
      <c r="X34" s="55" t="str">
        <f t="shared" si="7"/>
        <v>0.00</v>
      </c>
      <c r="Y34" s="56" t="str">
        <f t="shared" si="5"/>
        <v>0.00</v>
      </c>
      <c r="Z34" s="11"/>
      <c r="AA34" s="11"/>
      <c r="AB34" s="57" t="str">
        <f t="shared" si="6"/>
        <v>0.00</v>
      </c>
      <c r="AC34" s="14"/>
      <c r="AD34" s="14"/>
      <c r="AE34" s="14"/>
      <c r="AF34" s="12"/>
      <c r="AG34" s="2"/>
      <c r="AH34" s="2"/>
      <c r="AR34" s="5" t="s">
        <v>20</v>
      </c>
    </row>
    <row r="35" spans="1:44" ht="15" customHeight="1" x14ac:dyDescent="0.2">
      <c r="A35" s="26" t="s">
        <v>90</v>
      </c>
      <c r="B35" s="6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0">
        <f t="shared" si="4"/>
        <v>0</v>
      </c>
      <c r="V35" s="10"/>
      <c r="W35" s="10"/>
      <c r="X35" s="55" t="str">
        <f t="shared" si="7"/>
        <v>0.00</v>
      </c>
      <c r="Y35" s="56" t="str">
        <f t="shared" si="5"/>
        <v>0.00</v>
      </c>
      <c r="Z35" s="11"/>
      <c r="AA35" s="11"/>
      <c r="AB35" s="57" t="str">
        <f t="shared" si="6"/>
        <v>0.00</v>
      </c>
      <c r="AC35" s="12"/>
      <c r="AD35" s="12"/>
      <c r="AE35" s="12"/>
      <c r="AF35" s="13"/>
      <c r="AG35" s="2"/>
      <c r="AH35" s="2"/>
      <c r="AR35" s="5" t="s">
        <v>21</v>
      </c>
    </row>
    <row r="36" spans="1:44" ht="15" customHeight="1" x14ac:dyDescent="0.2">
      <c r="A36" s="26" t="s">
        <v>91</v>
      </c>
      <c r="B36" s="6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0">
        <f t="shared" si="4"/>
        <v>0</v>
      </c>
      <c r="V36" s="10"/>
      <c r="W36" s="10"/>
      <c r="X36" s="55" t="str">
        <f t="shared" si="7"/>
        <v>0.00</v>
      </c>
      <c r="Y36" s="56" t="str">
        <f t="shared" si="5"/>
        <v>0.00</v>
      </c>
      <c r="Z36" s="11"/>
      <c r="AA36" s="11"/>
      <c r="AB36" s="57" t="str">
        <f t="shared" si="6"/>
        <v>0.00</v>
      </c>
      <c r="AC36" s="14"/>
      <c r="AD36" s="14"/>
      <c r="AE36" s="14"/>
      <c r="AF36" s="12"/>
      <c r="AG36" s="2"/>
      <c r="AH36" s="2"/>
      <c r="AR36" s="5" t="s">
        <v>22</v>
      </c>
    </row>
    <row r="37" spans="1:44" ht="15" customHeight="1" x14ac:dyDescent="0.2">
      <c r="A37" s="26" t="s">
        <v>92</v>
      </c>
      <c r="B37" s="6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0">
        <f t="shared" si="4"/>
        <v>0</v>
      </c>
      <c r="V37" s="10"/>
      <c r="W37" s="10"/>
      <c r="X37" s="55" t="str">
        <f t="shared" si="7"/>
        <v>0.00</v>
      </c>
      <c r="Y37" s="56" t="str">
        <f t="shared" si="5"/>
        <v>0.00</v>
      </c>
      <c r="Z37" s="11"/>
      <c r="AA37" s="11"/>
      <c r="AB37" s="57" t="str">
        <f t="shared" si="6"/>
        <v>0.00</v>
      </c>
      <c r="AC37" s="14"/>
      <c r="AD37" s="14"/>
      <c r="AE37" s="14"/>
      <c r="AF37" s="12"/>
      <c r="AG37" s="2"/>
      <c r="AH37" s="2"/>
      <c r="AR37" s="5" t="s">
        <v>23</v>
      </c>
    </row>
    <row r="38" spans="1:44" ht="15" customHeight="1" x14ac:dyDescent="0.2">
      <c r="A38" s="26" t="s">
        <v>93</v>
      </c>
      <c r="B38" s="6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0">
        <f t="shared" si="4"/>
        <v>0</v>
      </c>
      <c r="V38" s="15"/>
      <c r="W38" s="10"/>
      <c r="X38" s="55" t="str">
        <f t="shared" si="7"/>
        <v>0.00</v>
      </c>
      <c r="Y38" s="56" t="str">
        <f t="shared" si="5"/>
        <v>0.00</v>
      </c>
      <c r="Z38" s="11"/>
      <c r="AA38" s="11"/>
      <c r="AB38" s="57" t="str">
        <f t="shared" si="6"/>
        <v>0.00</v>
      </c>
      <c r="AC38" s="14"/>
      <c r="AD38" s="14"/>
      <c r="AE38" s="14"/>
      <c r="AF38" s="12"/>
      <c r="AG38" s="2"/>
      <c r="AH38" s="2"/>
      <c r="AR38" s="5" t="s">
        <v>24</v>
      </c>
    </row>
    <row r="39" spans="1:44" ht="15" customHeight="1" x14ac:dyDescent="0.2">
      <c r="A39" s="26" t="s">
        <v>94</v>
      </c>
      <c r="B39" s="6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0">
        <f t="shared" si="4"/>
        <v>0</v>
      </c>
      <c r="V39" s="10"/>
      <c r="W39" s="10"/>
      <c r="X39" s="55" t="str">
        <f t="shared" si="7"/>
        <v>0.00</v>
      </c>
      <c r="Y39" s="56" t="str">
        <f t="shared" si="5"/>
        <v>0.00</v>
      </c>
      <c r="Z39" s="11"/>
      <c r="AA39" s="11"/>
      <c r="AB39" s="57" t="str">
        <f t="shared" si="6"/>
        <v>0.00</v>
      </c>
      <c r="AC39" s="12"/>
      <c r="AD39" s="12"/>
      <c r="AE39" s="12"/>
      <c r="AF39" s="12"/>
      <c r="AG39" s="2"/>
      <c r="AH39" s="2"/>
      <c r="AR39" s="5" t="s">
        <v>25</v>
      </c>
    </row>
    <row r="40" spans="1:44" ht="15" customHeight="1" x14ac:dyDescent="0.2">
      <c r="A40" s="26" t="s">
        <v>95</v>
      </c>
      <c r="B40" s="6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0">
        <f t="shared" si="4"/>
        <v>0</v>
      </c>
      <c r="V40" s="12"/>
      <c r="W40" s="12"/>
      <c r="X40" s="55" t="str">
        <f t="shared" si="7"/>
        <v>0.00</v>
      </c>
      <c r="Y40" s="56" t="str">
        <f t="shared" si="5"/>
        <v>0.00</v>
      </c>
      <c r="Z40" s="11"/>
      <c r="AA40" s="11"/>
      <c r="AB40" s="57" t="str">
        <f t="shared" si="6"/>
        <v>0.00</v>
      </c>
      <c r="AC40" s="14"/>
      <c r="AD40" s="14"/>
      <c r="AE40" s="14"/>
      <c r="AF40" s="12"/>
      <c r="AG40" s="2"/>
      <c r="AH40" s="2"/>
      <c r="AR40" s="5" t="s">
        <v>26</v>
      </c>
    </row>
    <row r="41" spans="1:44" ht="15" customHeight="1" x14ac:dyDescent="0.2">
      <c r="A41" s="26" t="s">
        <v>96</v>
      </c>
      <c r="B41" s="6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0">
        <f t="shared" si="4"/>
        <v>0</v>
      </c>
      <c r="V41" s="12"/>
      <c r="W41" s="12"/>
      <c r="X41" s="55" t="str">
        <f t="shared" si="7"/>
        <v>0.00</v>
      </c>
      <c r="Y41" s="56" t="str">
        <f t="shared" si="5"/>
        <v>0.00</v>
      </c>
      <c r="Z41" s="11"/>
      <c r="AA41" s="11"/>
      <c r="AB41" s="57" t="str">
        <f t="shared" si="6"/>
        <v>0.00</v>
      </c>
      <c r="AC41" s="12"/>
      <c r="AD41" s="12"/>
      <c r="AE41" s="12"/>
      <c r="AF41" s="12"/>
      <c r="AG41" s="2"/>
      <c r="AH41" s="2"/>
      <c r="AR41" s="5" t="s">
        <v>27</v>
      </c>
    </row>
    <row r="42" spans="1:44" ht="15" customHeight="1" x14ac:dyDescent="0.2">
      <c r="A42" s="26" t="s">
        <v>97</v>
      </c>
      <c r="B42" s="6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0">
        <f t="shared" si="4"/>
        <v>0</v>
      </c>
      <c r="V42" s="10"/>
      <c r="W42" s="10"/>
      <c r="X42" s="55" t="str">
        <f t="shared" si="7"/>
        <v>0.00</v>
      </c>
      <c r="Y42" s="56" t="str">
        <f t="shared" si="5"/>
        <v>0.00</v>
      </c>
      <c r="Z42" s="11"/>
      <c r="AA42" s="11"/>
      <c r="AB42" s="57" t="str">
        <f t="shared" si="6"/>
        <v>0.00</v>
      </c>
      <c r="AC42" s="12"/>
      <c r="AD42" s="12"/>
      <c r="AE42" s="12"/>
      <c r="AF42" s="12"/>
      <c r="AG42" s="2"/>
      <c r="AH42" s="2"/>
      <c r="AR42" s="5" t="s">
        <v>28</v>
      </c>
    </row>
    <row r="43" spans="1:44" ht="15" customHeight="1" x14ac:dyDescent="0.2">
      <c r="A43" s="54" t="s">
        <v>98</v>
      </c>
      <c r="B43" s="6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0">
        <f t="shared" si="4"/>
        <v>0</v>
      </c>
      <c r="V43" s="12"/>
      <c r="W43" s="12"/>
      <c r="X43" s="55" t="str">
        <f t="shared" si="7"/>
        <v>0.00</v>
      </c>
      <c r="Y43" s="56" t="str">
        <f t="shared" si="5"/>
        <v>0.00</v>
      </c>
      <c r="Z43" s="11"/>
      <c r="AA43" s="11"/>
      <c r="AB43" s="57" t="str">
        <f t="shared" si="6"/>
        <v>0.00</v>
      </c>
      <c r="AC43" s="14"/>
      <c r="AD43" s="14"/>
      <c r="AE43" s="14"/>
      <c r="AF43" s="12"/>
      <c r="AG43" s="2"/>
      <c r="AH43" s="2"/>
      <c r="AR43" s="5" t="s">
        <v>29</v>
      </c>
    </row>
    <row r="44" spans="1:44" ht="15" customHeight="1" x14ac:dyDescent="0.2">
      <c r="A44" s="26" t="s">
        <v>99</v>
      </c>
      <c r="B44" s="6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0">
        <f t="shared" si="4"/>
        <v>0</v>
      </c>
      <c r="V44" s="10"/>
      <c r="W44" s="10"/>
      <c r="X44" s="55" t="str">
        <f t="shared" si="7"/>
        <v>0.00</v>
      </c>
      <c r="Y44" s="56" t="str">
        <f t="shared" si="5"/>
        <v>0.00</v>
      </c>
      <c r="Z44" s="11"/>
      <c r="AA44" s="11"/>
      <c r="AB44" s="57" t="str">
        <f t="shared" si="6"/>
        <v>0.00</v>
      </c>
      <c r="AC44" s="12"/>
      <c r="AD44" s="12"/>
      <c r="AE44" s="12"/>
      <c r="AF44" s="12"/>
      <c r="AG44" s="2"/>
      <c r="AH44" s="2"/>
      <c r="AR44" s="5" t="s">
        <v>30</v>
      </c>
    </row>
    <row r="45" spans="1:44" ht="15" customHeight="1" x14ac:dyDescent="0.2">
      <c r="A45" s="26" t="s">
        <v>100</v>
      </c>
      <c r="B45" s="6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0">
        <f t="shared" si="4"/>
        <v>0</v>
      </c>
      <c r="V45" s="10"/>
      <c r="W45" s="10"/>
      <c r="X45" s="55" t="str">
        <f t="shared" si="7"/>
        <v>0.00</v>
      </c>
      <c r="Y45" s="56" t="str">
        <f t="shared" si="5"/>
        <v>0.00</v>
      </c>
      <c r="Z45" s="11"/>
      <c r="AA45" s="11"/>
      <c r="AB45" s="57" t="str">
        <f t="shared" si="6"/>
        <v>0.00</v>
      </c>
      <c r="AC45" s="14"/>
      <c r="AD45" s="14"/>
      <c r="AE45" s="14"/>
      <c r="AF45" s="12"/>
      <c r="AG45" s="2"/>
      <c r="AH45" s="2"/>
      <c r="AR45" s="5" t="s">
        <v>31</v>
      </c>
    </row>
    <row r="46" spans="1:44" ht="15" customHeight="1" x14ac:dyDescent="0.2">
      <c r="A46" s="54" t="s">
        <v>101</v>
      </c>
      <c r="B46" s="6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0">
        <f t="shared" si="4"/>
        <v>0</v>
      </c>
      <c r="V46" s="10"/>
      <c r="W46" s="10"/>
      <c r="X46" s="55" t="str">
        <f t="shared" si="7"/>
        <v>0.00</v>
      </c>
      <c r="Y46" s="56" t="str">
        <f t="shared" si="5"/>
        <v>0.00</v>
      </c>
      <c r="Z46" s="11"/>
      <c r="AA46" s="11"/>
      <c r="AB46" s="57" t="str">
        <f t="shared" si="6"/>
        <v>0.00</v>
      </c>
      <c r="AC46" s="12"/>
      <c r="AD46" s="12"/>
      <c r="AE46" s="12"/>
      <c r="AF46" s="12"/>
      <c r="AG46" s="2"/>
      <c r="AH46" s="2"/>
      <c r="AR46" s="5" t="s">
        <v>32</v>
      </c>
    </row>
    <row r="47" spans="1:44" ht="15" customHeight="1" x14ac:dyDescent="0.2">
      <c r="A47" s="26" t="s">
        <v>102</v>
      </c>
      <c r="B47" s="6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0">
        <f t="shared" si="4"/>
        <v>0</v>
      </c>
      <c r="V47" s="10"/>
      <c r="W47" s="10"/>
      <c r="X47" s="55" t="str">
        <f t="shared" si="7"/>
        <v>0.00</v>
      </c>
      <c r="Y47" s="56" t="str">
        <f t="shared" si="5"/>
        <v>0.00</v>
      </c>
      <c r="Z47" s="11"/>
      <c r="AA47" s="11"/>
      <c r="AB47" s="57" t="str">
        <f t="shared" si="6"/>
        <v>0.00</v>
      </c>
      <c r="AC47" s="14"/>
      <c r="AD47" s="14"/>
      <c r="AE47" s="14"/>
      <c r="AF47" s="12"/>
      <c r="AG47" s="2"/>
      <c r="AH47" s="2"/>
      <c r="AR47" s="5" t="s">
        <v>33</v>
      </c>
    </row>
    <row r="48" spans="1:44" ht="15" customHeight="1" x14ac:dyDescent="0.2">
      <c r="A48" s="26" t="s">
        <v>103</v>
      </c>
      <c r="B48" s="6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0">
        <f t="shared" si="4"/>
        <v>0</v>
      </c>
      <c r="V48" s="10"/>
      <c r="W48" s="10"/>
      <c r="X48" s="55" t="str">
        <f t="shared" si="7"/>
        <v>0.00</v>
      </c>
      <c r="Y48" s="56" t="str">
        <f t="shared" si="5"/>
        <v>0.00</v>
      </c>
      <c r="Z48" s="11"/>
      <c r="AA48" s="11"/>
      <c r="AB48" s="57" t="str">
        <f t="shared" si="6"/>
        <v>0.00</v>
      </c>
      <c r="AC48" s="14"/>
      <c r="AD48" s="14"/>
      <c r="AE48" s="14"/>
      <c r="AF48" s="12"/>
      <c r="AG48" s="2"/>
      <c r="AH48" s="2"/>
      <c r="AR48" s="5" t="s">
        <v>34</v>
      </c>
    </row>
    <row r="49" spans="1:44" ht="15" customHeight="1" x14ac:dyDescent="0.2">
      <c r="A49" s="26" t="s">
        <v>104</v>
      </c>
      <c r="B49" s="6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0">
        <f t="shared" si="4"/>
        <v>0</v>
      </c>
      <c r="V49" s="10"/>
      <c r="W49" s="10"/>
      <c r="X49" s="55" t="str">
        <f t="shared" si="7"/>
        <v>0.00</v>
      </c>
      <c r="Y49" s="56" t="str">
        <f t="shared" si="5"/>
        <v>0.00</v>
      </c>
      <c r="Z49" s="11"/>
      <c r="AA49" s="11"/>
      <c r="AB49" s="57" t="str">
        <f t="shared" si="6"/>
        <v>0.00</v>
      </c>
      <c r="AC49" s="14"/>
      <c r="AD49" s="14"/>
      <c r="AE49" s="14"/>
      <c r="AF49" s="12"/>
      <c r="AG49" s="2"/>
      <c r="AH49" s="2"/>
      <c r="AR49" s="5" t="s">
        <v>35</v>
      </c>
    </row>
    <row r="50" spans="1:44" ht="15" customHeight="1" x14ac:dyDescent="0.2">
      <c r="A50" s="26" t="s">
        <v>105</v>
      </c>
      <c r="B50" s="6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0">
        <f t="shared" si="4"/>
        <v>0</v>
      </c>
      <c r="V50" s="12"/>
      <c r="W50" s="12"/>
      <c r="X50" s="55" t="str">
        <f t="shared" si="7"/>
        <v>0.00</v>
      </c>
      <c r="Y50" s="56" t="str">
        <f t="shared" si="5"/>
        <v>0.00</v>
      </c>
      <c r="Z50" s="11"/>
      <c r="AA50" s="11"/>
      <c r="AB50" s="57" t="str">
        <f t="shared" si="6"/>
        <v>0.00</v>
      </c>
      <c r="AC50" s="14"/>
      <c r="AD50" s="14"/>
      <c r="AE50" s="14"/>
      <c r="AF50" s="12"/>
      <c r="AG50" s="2"/>
      <c r="AH50" s="2"/>
      <c r="AR50" s="5" t="s">
        <v>36</v>
      </c>
    </row>
    <row r="51" spans="1:44" ht="15" customHeight="1" x14ac:dyDescent="0.2">
      <c r="A51" s="26" t="s">
        <v>106</v>
      </c>
      <c r="B51" s="6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0">
        <f t="shared" si="4"/>
        <v>0</v>
      </c>
      <c r="V51" s="10"/>
      <c r="W51" s="10"/>
      <c r="X51" s="55" t="str">
        <f t="shared" si="7"/>
        <v>0.00</v>
      </c>
      <c r="Y51" s="56" t="str">
        <f t="shared" si="5"/>
        <v>0.00</v>
      </c>
      <c r="Z51" s="11"/>
      <c r="AA51" s="11"/>
      <c r="AB51" s="57" t="str">
        <f t="shared" si="6"/>
        <v>0.00</v>
      </c>
      <c r="AC51" s="14"/>
      <c r="AD51" s="14"/>
      <c r="AE51" s="14"/>
      <c r="AF51" s="12"/>
      <c r="AG51" s="2"/>
      <c r="AH51" s="2"/>
      <c r="AR51" s="5" t="s">
        <v>37</v>
      </c>
    </row>
    <row r="52" spans="1:44" ht="15" customHeight="1" x14ac:dyDescent="0.2">
      <c r="A52" s="26" t="s">
        <v>107</v>
      </c>
      <c r="B52" s="6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0">
        <f t="shared" si="4"/>
        <v>0</v>
      </c>
      <c r="V52" s="10"/>
      <c r="W52" s="10"/>
      <c r="X52" s="55" t="str">
        <f t="shared" si="7"/>
        <v>0.00</v>
      </c>
      <c r="Y52" s="56" t="str">
        <f t="shared" si="5"/>
        <v>0.00</v>
      </c>
      <c r="Z52" s="11"/>
      <c r="AA52" s="11"/>
      <c r="AB52" s="57" t="str">
        <f t="shared" si="6"/>
        <v>0.00</v>
      </c>
      <c r="AC52" s="14"/>
      <c r="AD52" s="14"/>
      <c r="AE52" s="14"/>
      <c r="AF52" s="12"/>
      <c r="AG52" s="2"/>
      <c r="AH52" s="2"/>
      <c r="AR52" s="5" t="s">
        <v>38</v>
      </c>
    </row>
    <row r="53" spans="1:44" ht="15" customHeight="1" x14ac:dyDescent="0.2">
      <c r="A53" s="54" t="s">
        <v>108</v>
      </c>
      <c r="B53" s="6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>
        <f t="shared" si="4"/>
        <v>0</v>
      </c>
      <c r="V53" s="10"/>
      <c r="W53" s="11"/>
      <c r="X53" s="55" t="str">
        <f t="shared" si="7"/>
        <v>0.00</v>
      </c>
      <c r="Y53" s="56" t="str">
        <f t="shared" si="5"/>
        <v>0.00</v>
      </c>
      <c r="Z53" s="11"/>
      <c r="AA53" s="11"/>
      <c r="AB53" s="57" t="str">
        <f t="shared" si="6"/>
        <v>0.00</v>
      </c>
      <c r="AC53" s="12"/>
      <c r="AD53" s="12"/>
      <c r="AE53" s="12"/>
      <c r="AF53" s="12"/>
      <c r="AG53" s="2"/>
      <c r="AH53" s="2"/>
      <c r="AR53" s="5" t="s">
        <v>39</v>
      </c>
    </row>
    <row r="54" spans="1:44" ht="15" customHeight="1" x14ac:dyDescent="0.2">
      <c r="A54" s="26" t="s">
        <v>109</v>
      </c>
      <c r="B54" s="6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0">
        <f t="shared" si="4"/>
        <v>0</v>
      </c>
      <c r="V54" s="10"/>
      <c r="W54" s="10"/>
      <c r="X54" s="55" t="str">
        <f t="shared" si="7"/>
        <v>0.00</v>
      </c>
      <c r="Y54" s="56" t="str">
        <f t="shared" si="5"/>
        <v>0.00</v>
      </c>
      <c r="Z54" s="11"/>
      <c r="AA54" s="11"/>
      <c r="AB54" s="57" t="str">
        <f t="shared" si="6"/>
        <v>0.00</v>
      </c>
      <c r="AC54" s="12"/>
      <c r="AD54" s="12"/>
      <c r="AE54" s="12"/>
      <c r="AF54" s="12"/>
      <c r="AG54" s="2"/>
      <c r="AH54" s="2"/>
      <c r="AR54" s="5" t="s">
        <v>40</v>
      </c>
    </row>
    <row r="55" spans="1:44" ht="15" customHeight="1" x14ac:dyDescent="0.2">
      <c r="A55" s="26" t="s">
        <v>110</v>
      </c>
      <c r="B55" s="6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0">
        <f t="shared" si="4"/>
        <v>0</v>
      </c>
      <c r="V55" s="12"/>
      <c r="W55" s="12"/>
      <c r="X55" s="55" t="str">
        <f t="shared" si="7"/>
        <v>0.00</v>
      </c>
      <c r="Y55" s="56" t="str">
        <f t="shared" si="5"/>
        <v>0.00</v>
      </c>
      <c r="Z55" s="11"/>
      <c r="AA55" s="11"/>
      <c r="AB55" s="57" t="str">
        <f t="shared" si="6"/>
        <v>0.00</v>
      </c>
      <c r="AC55" s="14"/>
      <c r="AD55" s="14"/>
      <c r="AE55" s="14"/>
      <c r="AF55" s="12"/>
      <c r="AG55" s="2"/>
      <c r="AH55" s="2"/>
      <c r="AR55" s="5" t="s">
        <v>41</v>
      </c>
    </row>
    <row r="56" spans="1:44" ht="15" customHeight="1" x14ac:dyDescent="0.2">
      <c r="A56" s="26" t="s">
        <v>111</v>
      </c>
      <c r="B56" s="6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0">
        <f t="shared" si="4"/>
        <v>0</v>
      </c>
      <c r="V56" s="10"/>
      <c r="W56" s="10"/>
      <c r="X56" s="55" t="str">
        <f t="shared" si="7"/>
        <v>0.00</v>
      </c>
      <c r="Y56" s="56" t="str">
        <f t="shared" si="5"/>
        <v>0.00</v>
      </c>
      <c r="Z56" s="11"/>
      <c r="AA56" s="11"/>
      <c r="AB56" s="57" t="str">
        <f t="shared" si="6"/>
        <v>0.00</v>
      </c>
      <c r="AC56" s="12"/>
      <c r="AD56" s="12"/>
      <c r="AE56" s="12"/>
      <c r="AF56" s="12"/>
      <c r="AG56" s="2"/>
      <c r="AH56" s="2"/>
      <c r="AR56" s="5" t="s">
        <v>42</v>
      </c>
    </row>
    <row r="57" spans="1:44" ht="15" customHeight="1" x14ac:dyDescent="0.2">
      <c r="A57" s="26" t="s">
        <v>112</v>
      </c>
      <c r="B57" s="6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0">
        <f t="shared" si="4"/>
        <v>0</v>
      </c>
      <c r="V57" s="12"/>
      <c r="W57" s="12"/>
      <c r="X57" s="55" t="str">
        <f t="shared" si="7"/>
        <v>0.00</v>
      </c>
      <c r="Y57" s="56" t="str">
        <f t="shared" si="5"/>
        <v>0.00</v>
      </c>
      <c r="Z57" s="11"/>
      <c r="AA57" s="11"/>
      <c r="AB57" s="57" t="str">
        <f t="shared" si="6"/>
        <v>0.00</v>
      </c>
      <c r="AC57" s="12"/>
      <c r="AD57" s="12"/>
      <c r="AE57" s="12"/>
      <c r="AF57" s="12"/>
      <c r="AG57" s="2"/>
      <c r="AH57" s="2"/>
      <c r="AR57" s="5" t="s">
        <v>43</v>
      </c>
    </row>
    <row r="58" spans="1:44" ht="15" customHeight="1" x14ac:dyDescent="0.2">
      <c r="A58" s="26" t="s">
        <v>113</v>
      </c>
      <c r="B58" s="6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0">
        <f t="shared" si="4"/>
        <v>0</v>
      </c>
      <c r="V58" s="10"/>
      <c r="W58" s="10"/>
      <c r="X58" s="55" t="str">
        <f t="shared" ref="X58:X69" si="8">IF(W58&gt;0,V58/W58*2,"0.00")</f>
        <v>0.00</v>
      </c>
      <c r="Y58" s="56" t="str">
        <f t="shared" ref="Y58:Y69" si="9">IF(W58&gt;0,U58-X58,"0.00")</f>
        <v>0.00</v>
      </c>
      <c r="Z58" s="11"/>
      <c r="AA58" s="11"/>
      <c r="AB58" s="57" t="str">
        <f t="shared" si="6"/>
        <v>0.00</v>
      </c>
      <c r="AC58" s="12"/>
      <c r="AD58" s="12"/>
      <c r="AE58" s="12"/>
      <c r="AF58" s="12"/>
      <c r="AG58" s="2"/>
      <c r="AH58" s="2"/>
      <c r="AR58" s="5" t="s">
        <v>44</v>
      </c>
    </row>
    <row r="59" spans="1:44" ht="15" customHeight="1" x14ac:dyDescent="0.2">
      <c r="A59" s="26" t="s">
        <v>114</v>
      </c>
      <c r="B59" s="6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0">
        <f t="shared" si="4"/>
        <v>0</v>
      </c>
      <c r="V59" s="10"/>
      <c r="W59" s="10"/>
      <c r="X59" s="55" t="str">
        <f t="shared" si="8"/>
        <v>0.00</v>
      </c>
      <c r="Y59" s="56" t="str">
        <f t="shared" si="9"/>
        <v>0.00</v>
      </c>
      <c r="Z59" s="11"/>
      <c r="AA59" s="11"/>
      <c r="AB59" s="57" t="str">
        <f t="shared" si="6"/>
        <v>0.00</v>
      </c>
      <c r="AC59" s="14"/>
      <c r="AD59" s="14"/>
      <c r="AE59" s="14"/>
      <c r="AF59" s="12"/>
      <c r="AG59" s="2"/>
      <c r="AH59" s="2"/>
      <c r="AR59" s="5" t="s">
        <v>45</v>
      </c>
    </row>
    <row r="60" spans="1:44" ht="15" customHeight="1" x14ac:dyDescent="0.2">
      <c r="A60" s="26" t="s">
        <v>115</v>
      </c>
      <c r="B60" s="6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0">
        <f t="shared" si="4"/>
        <v>0</v>
      </c>
      <c r="V60" s="10"/>
      <c r="W60" s="10"/>
      <c r="X60" s="55" t="str">
        <f t="shared" si="8"/>
        <v>0.00</v>
      </c>
      <c r="Y60" s="56" t="str">
        <f t="shared" si="9"/>
        <v>0.00</v>
      </c>
      <c r="Z60" s="11"/>
      <c r="AA60" s="11"/>
      <c r="AB60" s="57" t="str">
        <f t="shared" si="6"/>
        <v>0.00</v>
      </c>
      <c r="AC60" s="14"/>
      <c r="AD60" s="14"/>
      <c r="AE60" s="14"/>
      <c r="AF60" s="12"/>
      <c r="AG60" s="2"/>
      <c r="AH60" s="2"/>
      <c r="AR60" s="5" t="s">
        <v>46</v>
      </c>
    </row>
    <row r="61" spans="1:44" ht="16" x14ac:dyDescent="0.2">
      <c r="A61" s="26" t="s">
        <v>116</v>
      </c>
      <c r="B61" s="6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0">
        <f t="shared" si="4"/>
        <v>0</v>
      </c>
      <c r="V61" s="10"/>
      <c r="W61" s="10"/>
      <c r="X61" s="55" t="str">
        <f t="shared" si="8"/>
        <v>0.00</v>
      </c>
      <c r="Y61" s="56" t="str">
        <f t="shared" si="9"/>
        <v>0.00</v>
      </c>
      <c r="Z61" s="11"/>
      <c r="AA61" s="11"/>
      <c r="AB61" s="57" t="str">
        <f t="shared" si="6"/>
        <v>0.00</v>
      </c>
      <c r="AC61" s="14"/>
      <c r="AD61" s="14"/>
      <c r="AE61" s="14"/>
      <c r="AF61" s="12"/>
      <c r="AG61" s="2"/>
      <c r="AH61" s="2"/>
      <c r="AR61" s="5" t="s">
        <v>47</v>
      </c>
    </row>
    <row r="62" spans="1:44" ht="16" x14ac:dyDescent="0.2">
      <c r="A62" s="26" t="s">
        <v>117</v>
      </c>
      <c r="B62" s="6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0">
        <f t="shared" si="4"/>
        <v>0</v>
      </c>
      <c r="V62" s="10"/>
      <c r="W62" s="10"/>
      <c r="X62" s="55" t="str">
        <f t="shared" si="8"/>
        <v>0.00</v>
      </c>
      <c r="Y62" s="56" t="str">
        <f t="shared" si="9"/>
        <v>0.00</v>
      </c>
      <c r="Z62" s="11"/>
      <c r="AA62" s="11"/>
      <c r="AB62" s="57" t="str">
        <f t="shared" si="6"/>
        <v>0.00</v>
      </c>
      <c r="AC62" s="12"/>
      <c r="AD62" s="12"/>
      <c r="AE62" s="12"/>
      <c r="AF62" s="12"/>
      <c r="AG62" s="2"/>
      <c r="AH62" s="2"/>
      <c r="AR62" s="5" t="s">
        <v>48</v>
      </c>
    </row>
    <row r="63" spans="1:44" ht="16" x14ac:dyDescent="0.2">
      <c r="A63" s="26" t="s">
        <v>118</v>
      </c>
      <c r="B63" s="6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0">
        <f t="shared" si="4"/>
        <v>0</v>
      </c>
      <c r="V63" s="10"/>
      <c r="W63" s="10"/>
      <c r="X63" s="55" t="str">
        <f t="shared" si="8"/>
        <v>0.00</v>
      </c>
      <c r="Y63" s="56" t="str">
        <f t="shared" si="9"/>
        <v>0.00</v>
      </c>
      <c r="Z63" s="11"/>
      <c r="AA63" s="11"/>
      <c r="AB63" s="57" t="str">
        <f t="shared" si="6"/>
        <v>0.00</v>
      </c>
      <c r="AC63" s="14"/>
      <c r="AD63" s="14"/>
      <c r="AE63" s="14"/>
      <c r="AF63" s="12"/>
      <c r="AG63" s="2"/>
      <c r="AH63" s="2"/>
      <c r="AR63" s="5" t="s">
        <v>49</v>
      </c>
    </row>
    <row r="64" spans="1:44" ht="16" x14ac:dyDescent="0.2">
      <c r="A64" s="26" t="s">
        <v>143</v>
      </c>
      <c r="B64" s="6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0">
        <f t="shared" si="4"/>
        <v>0</v>
      </c>
      <c r="V64" s="10"/>
      <c r="W64" s="10"/>
      <c r="X64" s="55" t="str">
        <f t="shared" si="8"/>
        <v>0.00</v>
      </c>
      <c r="Y64" s="56" t="str">
        <f t="shared" si="9"/>
        <v>0.00</v>
      </c>
      <c r="Z64" s="11"/>
      <c r="AA64" s="11"/>
      <c r="AB64" s="57" t="str">
        <f t="shared" si="6"/>
        <v>0.00</v>
      </c>
      <c r="AC64" s="14"/>
      <c r="AD64" s="14"/>
      <c r="AE64" s="14"/>
      <c r="AF64" s="12"/>
      <c r="AG64" s="2"/>
      <c r="AH64" s="2"/>
      <c r="AR64" s="5" t="s">
        <v>50</v>
      </c>
    </row>
    <row r="65" spans="1:44" ht="16" x14ac:dyDescent="0.2">
      <c r="A65" s="26" t="s">
        <v>119</v>
      </c>
      <c r="B65" s="6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0">
        <f t="shared" si="4"/>
        <v>0</v>
      </c>
      <c r="V65" s="10"/>
      <c r="W65" s="10"/>
      <c r="X65" s="55" t="str">
        <f t="shared" si="8"/>
        <v>0.00</v>
      </c>
      <c r="Y65" s="56" t="str">
        <f t="shared" si="9"/>
        <v>0.00</v>
      </c>
      <c r="Z65" s="11"/>
      <c r="AA65" s="11"/>
      <c r="AB65" s="57" t="str">
        <f t="shared" si="6"/>
        <v>0.00</v>
      </c>
      <c r="AC65" s="12"/>
      <c r="AD65" s="12"/>
      <c r="AE65" s="12"/>
      <c r="AF65" s="13"/>
      <c r="AG65" s="2"/>
      <c r="AH65" s="2"/>
      <c r="AR65" s="5" t="s">
        <v>51</v>
      </c>
    </row>
    <row r="66" spans="1:44" ht="16" x14ac:dyDescent="0.2">
      <c r="A66" s="26" t="s">
        <v>120</v>
      </c>
      <c r="B66" s="6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>
        <f t="shared" si="4"/>
        <v>0</v>
      </c>
      <c r="V66" s="10"/>
      <c r="W66" s="10"/>
      <c r="X66" s="55" t="str">
        <f t="shared" si="8"/>
        <v>0.00</v>
      </c>
      <c r="Y66" s="56" t="str">
        <f t="shared" si="9"/>
        <v>0.00</v>
      </c>
      <c r="Z66" s="11"/>
      <c r="AA66" s="11"/>
      <c r="AB66" s="57" t="str">
        <f t="shared" si="6"/>
        <v>0.00</v>
      </c>
      <c r="AC66" s="14"/>
      <c r="AD66" s="14"/>
      <c r="AE66" s="14"/>
      <c r="AF66" s="12"/>
      <c r="AG66" s="2"/>
      <c r="AH66" s="2"/>
      <c r="AR66" s="5" t="s">
        <v>52</v>
      </c>
    </row>
    <row r="67" spans="1:44" ht="16" x14ac:dyDescent="0.2">
      <c r="A67" s="27" t="s">
        <v>121</v>
      </c>
      <c r="B67" s="6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0">
        <f t="shared" si="4"/>
        <v>0</v>
      </c>
      <c r="V67" s="12"/>
      <c r="W67" s="12"/>
      <c r="X67" s="55" t="str">
        <f t="shared" si="8"/>
        <v>0.00</v>
      </c>
      <c r="Y67" s="56" t="str">
        <f t="shared" si="9"/>
        <v>0.00</v>
      </c>
      <c r="Z67" s="11"/>
      <c r="AA67" s="11"/>
      <c r="AB67" s="57" t="str">
        <f t="shared" si="6"/>
        <v>0.00</v>
      </c>
      <c r="AC67" s="14"/>
      <c r="AD67" s="14"/>
      <c r="AE67" s="14"/>
      <c r="AF67" s="12"/>
      <c r="AG67" s="2"/>
      <c r="AH67" s="2"/>
      <c r="AR67" s="5" t="s">
        <v>53</v>
      </c>
    </row>
    <row r="68" spans="1:44" ht="16" x14ac:dyDescent="0.2">
      <c r="A68" s="26" t="s">
        <v>122</v>
      </c>
      <c r="B68" s="6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0">
        <f t="shared" si="4"/>
        <v>0</v>
      </c>
      <c r="V68" s="10"/>
      <c r="W68" s="10"/>
      <c r="X68" s="55" t="str">
        <f t="shared" si="8"/>
        <v>0.00</v>
      </c>
      <c r="Y68" s="56" t="str">
        <f t="shared" si="9"/>
        <v>0.00</v>
      </c>
      <c r="Z68" s="11"/>
      <c r="AA68" s="11"/>
      <c r="AB68" s="57" t="str">
        <f t="shared" si="6"/>
        <v>0.00</v>
      </c>
      <c r="AC68" s="14"/>
      <c r="AD68" s="14"/>
      <c r="AE68" s="14"/>
      <c r="AF68" s="12"/>
      <c r="AG68" s="2"/>
      <c r="AH68" s="2"/>
      <c r="AR68" s="5" t="s">
        <v>54</v>
      </c>
    </row>
    <row r="69" spans="1:44" ht="16" x14ac:dyDescent="0.2">
      <c r="A69" s="26" t="s">
        <v>123</v>
      </c>
      <c r="B69" s="6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0">
        <f t="shared" si="4"/>
        <v>0</v>
      </c>
      <c r="V69" s="10"/>
      <c r="W69" s="10"/>
      <c r="X69" s="55" t="str">
        <f t="shared" si="8"/>
        <v>0.00</v>
      </c>
      <c r="Y69" s="56" t="str">
        <f t="shared" si="9"/>
        <v>0.00</v>
      </c>
      <c r="Z69" s="11"/>
      <c r="AA69" s="11"/>
      <c r="AB69" s="57" t="str">
        <f t="shared" si="6"/>
        <v>0.00</v>
      </c>
      <c r="AC69" s="14"/>
      <c r="AD69" s="14"/>
      <c r="AE69" s="14"/>
      <c r="AF69" s="12"/>
      <c r="AG69" s="32"/>
      <c r="AH69" s="32"/>
      <c r="AR69" s="33" t="s">
        <v>55</v>
      </c>
    </row>
    <row r="70" spans="1:44" ht="16" x14ac:dyDescent="0.2">
      <c r="A70" s="29"/>
      <c r="B70" s="31"/>
      <c r="C70" s="45"/>
      <c r="D70" s="45"/>
      <c r="E70" s="45"/>
      <c r="F70" s="45"/>
      <c r="G70" s="41"/>
      <c r="H70" s="45"/>
      <c r="I70" s="41"/>
      <c r="J70" s="45"/>
      <c r="K70" s="45"/>
      <c r="L70" s="45"/>
      <c r="M70" s="45"/>
      <c r="N70" s="45"/>
      <c r="O70" s="45"/>
      <c r="P70" s="41"/>
      <c r="Q70" s="45"/>
      <c r="R70" s="45"/>
      <c r="S70" s="45"/>
      <c r="T70" s="45"/>
      <c r="U70" s="45"/>
      <c r="V70" s="41"/>
      <c r="W70" s="41"/>
      <c r="X70" s="43"/>
      <c r="Y70" s="45"/>
      <c r="Z70" s="45"/>
      <c r="AA70" s="45"/>
      <c r="AB70" s="41"/>
      <c r="AC70" s="45"/>
      <c r="AD70" s="45"/>
      <c r="AE70" s="45"/>
      <c r="AF70" s="45"/>
      <c r="AG70" s="48"/>
      <c r="AH70" s="30"/>
      <c r="AI70" s="34"/>
      <c r="AJ70" s="34"/>
      <c r="AK70" s="34"/>
      <c r="AL70" s="34"/>
      <c r="AM70" s="34"/>
      <c r="AN70" s="34"/>
      <c r="AO70" s="34"/>
      <c r="AP70" s="34"/>
      <c r="AQ70" s="34"/>
      <c r="AR70" s="35"/>
    </row>
    <row r="71" spans="1:44" ht="16" x14ac:dyDescent="0.2">
      <c r="A71" s="40"/>
      <c r="B71" s="50"/>
      <c r="C71" s="45"/>
      <c r="D71" s="41"/>
      <c r="E71" s="52"/>
      <c r="F71" s="45"/>
      <c r="G71" s="41"/>
      <c r="H71" s="45"/>
      <c r="I71" s="41"/>
      <c r="J71" s="45"/>
      <c r="K71" s="45"/>
      <c r="L71" s="45"/>
      <c r="M71" s="45"/>
      <c r="N71" s="45"/>
      <c r="O71" s="45"/>
      <c r="P71" s="41"/>
      <c r="Q71" s="45"/>
      <c r="R71" s="45"/>
      <c r="S71" s="45"/>
      <c r="T71" s="45"/>
      <c r="U71" s="45"/>
      <c r="V71" s="46"/>
      <c r="W71" s="42"/>
      <c r="X71" s="44"/>
      <c r="Y71" s="45"/>
      <c r="Z71" s="45"/>
      <c r="AA71" s="45"/>
      <c r="AB71" s="41"/>
      <c r="AC71" s="45"/>
      <c r="AD71" s="45"/>
      <c r="AE71" s="45"/>
      <c r="AF71" s="45"/>
      <c r="AG71" s="48"/>
      <c r="AH71" s="30"/>
      <c r="AI71" s="34"/>
      <c r="AJ71" s="34"/>
      <c r="AK71" s="34"/>
      <c r="AL71" s="34"/>
      <c r="AM71" s="34"/>
      <c r="AN71" s="34"/>
      <c r="AO71" s="34"/>
      <c r="AP71" s="34"/>
      <c r="AQ71" s="34"/>
      <c r="AR71" s="35"/>
    </row>
    <row r="72" spans="1:44" ht="16" x14ac:dyDescent="0.2">
      <c r="A72" s="30"/>
      <c r="B72" s="51"/>
      <c r="C72" s="45"/>
      <c r="D72" s="41"/>
      <c r="E72" s="40"/>
      <c r="F72" s="45"/>
      <c r="G72" s="41"/>
      <c r="H72" s="45"/>
      <c r="I72" s="41"/>
      <c r="J72" s="45"/>
      <c r="K72" s="45"/>
      <c r="L72" s="45"/>
      <c r="M72" s="45"/>
      <c r="N72" s="45"/>
      <c r="O72" s="45"/>
      <c r="P72" s="41"/>
      <c r="Q72" s="45"/>
      <c r="R72" s="45"/>
      <c r="S72" s="45"/>
      <c r="T72" s="45"/>
      <c r="U72" s="40"/>
      <c r="V72" s="45"/>
      <c r="W72" s="41"/>
      <c r="X72" s="43"/>
      <c r="Y72" s="49"/>
      <c r="Z72" s="45"/>
      <c r="AA72" s="45"/>
      <c r="AB72" s="41"/>
      <c r="AC72" s="45"/>
      <c r="AD72" s="45"/>
      <c r="AE72" s="45"/>
      <c r="AF72" s="45"/>
      <c r="AG72" s="48"/>
      <c r="AH72" s="30"/>
      <c r="AI72" s="34"/>
      <c r="AJ72" s="34"/>
      <c r="AK72" s="34"/>
      <c r="AL72" s="34"/>
      <c r="AM72" s="34"/>
      <c r="AN72" s="34"/>
      <c r="AO72" s="34"/>
      <c r="AP72" s="34"/>
      <c r="AQ72" s="34"/>
      <c r="AR72" s="35"/>
    </row>
    <row r="73" spans="1:44" x14ac:dyDescent="0.2">
      <c r="D73" s="28"/>
      <c r="F73" s="36"/>
      <c r="G73" s="39"/>
      <c r="H73" s="37"/>
      <c r="I73" s="39"/>
      <c r="J73" s="37"/>
      <c r="K73" s="37"/>
      <c r="L73" s="37"/>
      <c r="M73" s="37"/>
      <c r="N73" s="37"/>
      <c r="O73" s="37"/>
      <c r="P73" s="39"/>
      <c r="Q73" s="37"/>
      <c r="R73" s="37"/>
      <c r="S73" s="37"/>
      <c r="T73" s="37"/>
      <c r="U73" s="37"/>
      <c r="V73" s="37"/>
      <c r="W73" s="37"/>
      <c r="X73" s="38"/>
      <c r="Y73" s="37"/>
      <c r="Z73" s="37"/>
      <c r="AA73" s="37"/>
      <c r="AB73" s="39"/>
      <c r="AC73" s="47"/>
      <c r="AD73" s="47"/>
      <c r="AE73" s="4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9"/>
    </row>
    <row r="77" spans="1:44" x14ac:dyDescent="0.2">
      <c r="M77" s="28"/>
    </row>
  </sheetData>
  <sortState xmlns:xlrd2="http://schemas.microsoft.com/office/spreadsheetml/2017/richdata2" ref="A5:AG69">
    <sortCondition ref="A5:A69"/>
  </sortState>
  <mergeCells count="2">
    <mergeCell ref="C1:T1"/>
    <mergeCell ref="V1:Y1"/>
  </mergeCells>
  <phoneticPr fontId="1" type="noConversion"/>
  <printOptions gridLines="1"/>
  <pageMargins left="0.7" right="0.7" top="0.75" bottom="0.75" header="0.3" footer="0.3"/>
  <pageSetup scale="64" fitToHeight="3" orientation="landscape" horizontalDpi="0" verticalDpi="0" r:id="rId1"/>
  <headerFooter>
    <oddHeader>&amp;C&amp;"Calibri,Regular"&amp;K000000BO9ers
2023 Winter Eclectic
January 1 to May 31, 2023</oddHeader>
    <oddFooter>&amp;C&amp;"Calibri,Regular"&amp;K000000Page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%s</vt:lpstr>
      <vt:lpstr>Sheet2</vt:lpstr>
      <vt:lpstr>Sheet3</vt:lpstr>
      <vt:lpstr>'%s'!Print_Area</vt:lpstr>
      <vt:lpstr>'%s'!Print_Titles</vt:lpstr>
    </vt:vector>
  </TitlesOfParts>
  <Company>Scalabium Software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SMExport suite</dc:creator>
  <cp:lastModifiedBy>LaLani Rapp</cp:lastModifiedBy>
  <cp:lastPrinted>2023-07-05T21:18:38Z</cp:lastPrinted>
  <dcterms:created xsi:type="dcterms:W3CDTF">2017-09-26T17:10:38Z</dcterms:created>
  <dcterms:modified xsi:type="dcterms:W3CDTF">2024-02-09T16:11:07Z</dcterms:modified>
</cp:coreProperties>
</file>